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761" firstSheet="1" activeTab="7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'10'!$A$1:$L$18</definedName>
    <definedName name="_xlnm.Print_Area" localSheetId="3">'3'!$A$1:$H$26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<sst xmlns="http://schemas.openxmlformats.org/spreadsheetml/2006/main" count="339" uniqueCount="221">
  <si>
    <t>附表1</t>
  </si>
  <si>
    <t>单位收支总体情况表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</si>
  <si>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</si>
  <si>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</si>
  <si>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</si>
  <si>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</si>
  <si>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</si>
  <si>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</si>
  <si>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</si>
  <si>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</si>
  <si>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</si>
  <si>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</si>
  <si>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</si>
  <si>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</si>
  <si>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</si>
  <si>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</si>
  <si>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</si>
  <si>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</si>
  <si>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</si>
  <si>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</si>
  <si>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</si>
  <si>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</si>
  <si>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</si>
  <si>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</si>
  <si>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</si>
  <si>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</si>
  <si>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</si>
  <si>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</si>
  <si>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</si>
  <si>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</si>
  <si>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</si>
  <si>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</si>
  <si>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</si>
  <si>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</si>
  <si>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</si>
  <si>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</si>
  <si>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</si>
  <si>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</si>
  <si>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</si>
  <si>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</si>
  <si>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</si>
  <si>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</si>
  <si>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</si>
  <si>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</si>
  <si>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</si>
  <si>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</si>
  <si>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</si>
  <si>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单位收入总体情况表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</si>
  <si>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</si>
  <si>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</si>
  <si>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</si>
  <si>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</si>
  <si>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</si>
  <si>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</si>
  <si>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</si>
  <si>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</si>
  <si>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</si>
  <si>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</si>
  <si>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</si>
  <si>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</si>
  <si>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</si>
  <si>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</si>
  <si>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</si>
  <si>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</si>
  <si>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天津医科大学第二医院</t>
  </si>
  <si>
    <t>附表3</t>
  </si>
  <si>
    <t>单位支出总体情况表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</si>
  <si>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</si>
  <si>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</si>
  <si>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</si>
  <si>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</si>
  <si>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</si>
  <si>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</si>
  <si>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</si>
  <si>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</si>
  <si>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</si>
  <si>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</si>
  <si>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</si>
  <si>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</si>
  <si>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</si>
  <si>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</si>
  <si>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</si>
  <si>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</si>
  <si>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</si>
  <si>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</si>
  <si>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21002</t>
  </si>
  <si>
    <t>公立医院</t>
  </si>
  <si>
    <t>2100201</t>
  </si>
  <si>
    <t>综合医院</t>
  </si>
  <si>
    <t>21004</t>
  </si>
  <si>
    <t>公共卫生</t>
  </si>
  <si>
    <t>2100408</t>
  </si>
  <si>
    <t>基本公共卫生服务</t>
  </si>
  <si>
    <t>2100409</t>
  </si>
  <si>
    <t>重大公共卫生服务</t>
  </si>
  <si>
    <t>21006</t>
  </si>
  <si>
    <t>中医药</t>
  </si>
  <si>
    <t>2100601</t>
  </si>
  <si>
    <t>中医（民族医）药专项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</si>
  <si>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</si>
  <si>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</si>
  <si>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</si>
  <si>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</si>
  <si>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</si>
  <si>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</si>
  <si>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232</t>
  </si>
  <si>
    <t>债务付息支出</t>
  </si>
  <si>
    <t>23204</t>
  </si>
  <si>
    <t>地方政府专项债务付息支出</t>
  </si>
  <si>
    <t>2320498</t>
  </si>
  <si>
    <t>其他地方自行试点项目收益专项债券付息支出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</si>
  <si>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</si>
  <si>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</si>
  <si>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</si>
  <si>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</si>
  <si>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</si>
  <si>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</si>
  <si>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</si>
  <si>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</si>
  <si>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</si>
  <si>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</si>
  <si>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</si>
  <si>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</si>
  <si>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</si>
  <si>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</si>
  <si>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</si>
  <si>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</si>
  <si>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</si>
  <si>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</si>
  <si>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</si>
  <si>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</si>
  <si>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</si>
  <si>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</si>
  <si>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</si>
  <si>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</si>
  <si>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</si>
  <si>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</si>
  <si>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</si>
  <si>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</si>
  <si>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</si>
  <si>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</si>
  <si>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</si>
  <si>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</si>
  <si>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</si>
  <si>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</si>
  <si>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</si>
  <si>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</si>
  <si>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</si>
  <si>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</si>
  <si>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</si>
  <si>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</si>
  <si>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</si>
  <si>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</si>
  <si>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</si>
  <si>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</si>
  <si>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</si>
  <si>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</si>
  <si>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</si>
  <si>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</si>
  <si>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</si>
  <si>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</si>
  <si>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</si>
  <si>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</si>
  <si>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</si>
  <si>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30114</t>
  </si>
  <si>
    <t>医疗费</t>
  </si>
  <si>
    <t>302</t>
  </si>
  <si>
    <t>商品和服务支出</t>
  </si>
  <si>
    <t>30206</t>
  </si>
  <si>
    <t>电费</t>
  </si>
  <si>
    <t>303</t>
  </si>
  <si>
    <t>对个人和家庭的补助</t>
  </si>
  <si>
    <t>30301</t>
  </si>
  <si>
    <t>离休费</t>
  </si>
  <si>
    <t>30302</t>
  </si>
  <si>
    <t>退休费</t>
  </si>
  <si>
    <t>30307</t>
  </si>
  <si>
    <t>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</si>
  <si>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</si>
  <si>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</si>
  <si>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</si>
  <si>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</si>
  <si>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</si>
  <si>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</si>
  <si>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</si>
  <si>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</si>
  <si>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</si>
  <si>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</si>
  <si>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注：本单位2023年一般公共预算“三公”经费支出情况表为空表。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</si>
  <si>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</si>
  <si>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</si>
  <si>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</si>
  <si>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</si>
  <si>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</si>
  <si>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</si>
  <si>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</si>
  <si>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注：本单位2023年国有资本经营预算支出情况表为空表。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</si>
  <si>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</si>
  <si>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</si>
  <si>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</si>
  <si>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</si>
  <si>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</si>
  <si>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</si>
  <si>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</si>
  <si>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</si>
  <si>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</si>
  <si>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</si>
  <si>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</si>
  <si>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</si>
  <si>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公立医院诊疗服务能力提升（儿科医师队伍建设）</t>
  </si>
  <si>
    <t>公立医院综合改革-01中央直达资金-2023年医疗服务与保障能力提升补助资金</t>
  </si>
  <si>
    <t>基本公共卫生服务(原重大公卫项目)</t>
  </si>
  <si>
    <t>卫生健康对口帮扶（援疆援藏援甘等帮扶）</t>
  </si>
  <si>
    <t>卫生健康对口帮扶（援外医疗队）</t>
  </si>
  <si>
    <t>卫生健康人才培养(住院医师规范化培训)</t>
  </si>
  <si>
    <t>卫生健康综合管理与服务（质控中心经费）</t>
  </si>
  <si>
    <t>新冠疫情防控（梅江二级定点医院运营费用）</t>
  </si>
  <si>
    <t>中医药事业传承与发展(中医中西医结合科研课题)</t>
  </si>
  <si>
    <t>重大传染病疫情防控经费(2023年中央专项)</t>
  </si>
  <si>
    <t>住院医师规范化培训-01中央直达资金-2023年医疗服务与保障能力提升补助资金</t>
  </si>
  <si>
    <t>专项债券付息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</si>
</sst>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&quot;$&quot;_-;\-* #,##0&quot;$&quot;_-;_-* &quot;-&quot;&quot;$&quot;_-;_-@_-"/>
    <numFmt numFmtId="178" formatCode="#,##0;\(#,##0\)"/>
    <numFmt numFmtId="179" formatCode="_-* #,##0.00&quot;$&quot;_-;\-* #,##0.00&quot;$&quot;_-;_-* &quot;-&quot;??&quot;$&quot;_-;_-@_-"/>
    <numFmt numFmtId="180" formatCode="_(&quot;$&quot;* #,##0.00_);_(&quot;$&quot;* \(#,##0.00\);_(&quot;$&quot;* &quot;-&quot;??_);_(@_)"/>
    <numFmt numFmtId="181" formatCode="0;_琀"/>
    <numFmt numFmtId="182" formatCode="\$#,##0;\(\$#,##0\)"/>
    <numFmt numFmtId="183" formatCode="#,##0;\-#,##0;&quot;-&quot;"/>
    <numFmt numFmtId="184" formatCode="\$#,##0.00;\(\$#,##0.00\)"/>
    <numFmt numFmtId="185" formatCode="_-* #,##0_$_-;\-* #,##0_$_-;_-* &quot;-&quot;_$_-;_-@_-"/>
    <numFmt numFmtId="186" formatCode="yyyy&quot;年&quot;m&quot;月&quot;d&quot;日&quot;;@"/>
    <numFmt numFmtId="187" formatCode="_-* #,##0.00_$_-;\-* #,##0.00_$_-;_-* &quot;-&quot;??_$_-;_-@_-"/>
    <numFmt numFmtId="188" formatCode="0.0"/>
    <numFmt numFmtId="189" formatCode=";;"/>
    <numFmt numFmtId="190" formatCode="#,##0.0"/>
    <numFmt numFmtId="191" formatCode="0.0_ "/>
    <numFmt numFmtId="192" formatCode="#,##0.0_ "/>
    <numFmt numFmtId="193" formatCode="#,##0.0000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1" applyNumberFormat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8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4" fillId="9" borderId="0" applyNumberFormat="0" applyBorder="0" applyAlignment="0" applyProtection="0"/>
    <xf numFmtId="0" fontId="65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6" fillId="10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1" fillId="2" borderId="0" applyNumberFormat="0" applyBorder="0" applyAlignment="0" applyProtection="0"/>
    <xf numFmtId="0" fontId="10" fillId="0" borderId="0">
      <alignment vertical="center"/>
      <protection/>
    </xf>
    <xf numFmtId="0" fontId="14" fillId="12" borderId="0" applyNumberFormat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 vertical="center"/>
      <protection/>
    </xf>
    <xf numFmtId="0" fontId="20" fillId="0" borderId="0">
      <alignment horizontal="centerContinuous" vertical="center"/>
      <protection/>
    </xf>
    <xf numFmtId="0" fontId="11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0" borderId="4" applyNumberFormat="0" applyFill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14" borderId="0" applyNumberFormat="0" applyBorder="0" applyAlignment="0" applyProtection="0"/>
    <xf numFmtId="0" fontId="18" fillId="0" borderId="5" applyNumberFormat="0" applyFill="0" applyAlignment="0" applyProtection="0"/>
    <xf numFmtId="0" fontId="13" fillId="4" borderId="0" applyNumberFormat="0" applyBorder="0" applyAlignment="0" applyProtection="0"/>
    <xf numFmtId="0" fontId="14" fillId="15" borderId="0" applyNumberFormat="0" applyBorder="0" applyAlignment="0" applyProtection="0"/>
    <xf numFmtId="0" fontId="24" fillId="16" borderId="6" applyNumberFormat="0" applyAlignment="0" applyProtection="0"/>
    <xf numFmtId="0" fontId="12" fillId="5" borderId="1" applyNumberFormat="0" applyAlignment="0" applyProtection="0"/>
    <xf numFmtId="0" fontId="2" fillId="0" borderId="0">
      <alignment vertical="center"/>
      <protection/>
    </xf>
    <xf numFmtId="0" fontId="25" fillId="16" borderId="1" applyNumberFormat="0" applyAlignment="0" applyProtection="0"/>
    <xf numFmtId="0" fontId="26" fillId="17" borderId="7" applyNumberFormat="0" applyAlignment="0" applyProtection="0"/>
    <xf numFmtId="0" fontId="11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3" fillId="4" borderId="0" applyNumberFormat="0" applyBorder="0" applyAlignment="0" applyProtection="0"/>
    <xf numFmtId="176" fontId="27" fillId="0" borderId="0" applyFont="0" applyFill="0" applyBorder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30" fillId="0" borderId="0" applyFont="0" applyFill="0" applyBorder="0" applyAlignment="0" applyProtection="0"/>
    <xf numFmtId="0" fontId="31" fillId="0" borderId="10" applyNumberFormat="0" applyFill="0" applyAlignment="0" applyProtection="0"/>
    <xf numFmtId="0" fontId="11" fillId="2" borderId="0" applyNumberFormat="0" applyBorder="0" applyAlignment="0" applyProtection="0"/>
    <xf numFmtId="0" fontId="32" fillId="19" borderId="0" applyNumberFormat="0" applyBorder="0" applyAlignment="0" applyProtection="0"/>
    <xf numFmtId="0" fontId="10" fillId="6" borderId="0" applyNumberFormat="0" applyBorder="0" applyAlignment="0" applyProtection="0"/>
    <xf numFmtId="0" fontId="14" fillId="20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12" borderId="0" applyNumberFormat="0" applyBorder="0" applyAlignment="0" applyProtection="0"/>
    <xf numFmtId="41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4" fillId="23" borderId="0" applyNumberFormat="0" applyBorder="0" applyAlignment="0" applyProtection="0"/>
    <xf numFmtId="0" fontId="11" fillId="2" borderId="0" applyNumberFormat="0" applyBorder="0" applyAlignment="0" applyProtection="0"/>
    <xf numFmtId="0" fontId="10" fillId="2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23" borderId="0" applyNumberFormat="0" applyBorder="0" applyAlignment="0" applyProtection="0"/>
    <xf numFmtId="0" fontId="33" fillId="13" borderId="0" applyNumberFormat="0" applyBorder="0" applyAlignment="0" applyProtection="0"/>
    <xf numFmtId="0" fontId="14" fillId="2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0" fillId="25" borderId="0" applyNumberFormat="0" applyBorder="0" applyAlignment="0" applyProtection="0"/>
    <xf numFmtId="0" fontId="14" fillId="26" borderId="0" applyNumberFormat="0" applyBorder="0" applyAlignment="0" applyProtection="0"/>
    <xf numFmtId="0" fontId="27" fillId="0" borderId="0">
      <alignment/>
      <protection/>
    </xf>
    <xf numFmtId="0" fontId="10" fillId="5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11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0" fillId="5" borderId="0" applyNumberFormat="0" applyBorder="0" applyAlignment="0" applyProtection="0"/>
    <xf numFmtId="0" fontId="9" fillId="13" borderId="0" applyNumberFormat="0" applyBorder="0" applyAlignment="0" applyProtection="0"/>
    <xf numFmtId="0" fontId="27" fillId="0" borderId="0">
      <alignment/>
      <protection/>
    </xf>
    <xf numFmtId="0" fontId="11" fillId="2" borderId="0" applyNumberFormat="0" applyBorder="0" applyAlignment="0" applyProtection="0"/>
    <xf numFmtId="0" fontId="10" fillId="8" borderId="0" applyNumberFormat="0" applyBorder="0" applyAlignment="0" applyProtection="0"/>
    <xf numFmtId="0" fontId="8" fillId="27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34" fillId="6" borderId="0" applyNumberFormat="0" applyBorder="0" applyAlignment="0" applyProtection="0"/>
    <xf numFmtId="0" fontId="10" fillId="4" borderId="0" applyNumberFormat="0" applyBorder="0" applyAlignment="0" applyProtection="0"/>
    <xf numFmtId="0" fontId="35" fillId="0" borderId="4" applyNumberFormat="0" applyFill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0" fillId="13" borderId="0" applyNumberFormat="0" applyBorder="0" applyAlignment="0" applyProtection="0"/>
    <xf numFmtId="40" fontId="36" fillId="0" borderId="0" applyFont="0" applyFill="0" applyBorder="0" applyAlignment="0" applyProtection="0"/>
    <xf numFmtId="0" fontId="10" fillId="6" borderId="0" applyNumberFormat="0" applyBorder="0" applyAlignment="0" applyProtection="0"/>
    <xf numFmtId="0" fontId="3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19" borderId="0" applyNumberFormat="0" applyBorder="0" applyAlignment="0" applyProtection="0"/>
    <xf numFmtId="0" fontId="13" fillId="4" borderId="0" applyNumberFormat="0" applyBorder="0" applyAlignment="0" applyProtection="0"/>
    <xf numFmtId="0" fontId="10" fillId="16" borderId="0" applyNumberFormat="0" applyBorder="0" applyAlignment="0" applyProtection="0"/>
    <xf numFmtId="0" fontId="38" fillId="0" borderId="0">
      <alignment/>
      <protection/>
    </xf>
    <xf numFmtId="0" fontId="1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34" fillId="6" borderId="0" applyNumberFormat="0" applyBorder="0" applyAlignment="0" applyProtection="0"/>
    <xf numFmtId="0" fontId="2" fillId="0" borderId="0">
      <alignment/>
      <protection/>
    </xf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33" fillId="13" borderId="0" applyNumberFormat="0" applyBorder="0" applyAlignment="0" applyProtection="0"/>
    <xf numFmtId="0" fontId="11" fillId="2" borderId="0" applyNumberFormat="0" applyBorder="0" applyAlignment="0" applyProtection="0"/>
    <xf numFmtId="0" fontId="39" fillId="28" borderId="0" applyNumberFormat="0" applyBorder="0" applyAlignment="0" applyProtection="0"/>
    <xf numFmtId="0" fontId="40" fillId="23" borderId="0" applyNumberFormat="0" applyBorder="0" applyAlignment="0" applyProtection="0"/>
    <xf numFmtId="43" fontId="27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1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40" fillId="19" borderId="0" applyNumberFormat="0" applyBorder="0" applyAlignment="0" applyProtection="0"/>
    <xf numFmtId="0" fontId="2" fillId="0" borderId="0">
      <alignment/>
      <protection/>
    </xf>
    <xf numFmtId="0" fontId="40" fillId="16" borderId="0" applyNumberFormat="0" applyBorder="0" applyAlignment="0" applyProtection="0"/>
    <xf numFmtId="0" fontId="11" fillId="2" borderId="0" applyNumberFormat="0" applyBorder="0" applyAlignment="0" applyProtection="0"/>
    <xf numFmtId="0" fontId="14" fillId="15" borderId="0" applyNumberFormat="0" applyBorder="0" applyAlignment="0" applyProtection="0"/>
    <xf numFmtId="0" fontId="40" fillId="23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31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4" fillId="1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32" fillId="19" borderId="0" applyNumberFormat="0" applyBorder="0" applyAlignment="0" applyProtection="0"/>
    <xf numFmtId="0" fontId="11" fillId="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6" fillId="30" borderId="0" applyNumberFormat="0" applyBorder="0" applyAlignment="0" applyProtection="0"/>
    <xf numFmtId="0" fontId="8" fillId="31" borderId="0" applyNumberFormat="0" applyBorder="0" applyAlignment="0" applyProtection="0"/>
    <xf numFmtId="0" fontId="16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8" fillId="27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8" fillId="27" borderId="0" applyNumberFormat="0" applyBorder="0" applyAlignment="0" applyProtection="0"/>
    <xf numFmtId="0" fontId="11" fillId="2" borderId="0" applyNumberFormat="0" applyBorder="0" applyAlignment="0" applyProtection="0"/>
    <xf numFmtId="0" fontId="42" fillId="6" borderId="0" applyNumberFormat="0" applyBorder="0" applyAlignment="0" applyProtection="0"/>
    <xf numFmtId="0" fontId="8" fillId="27" borderId="0" applyNumberFormat="0" applyBorder="0" applyAlignment="0" applyProtection="0"/>
    <xf numFmtId="0" fontId="13" fillId="4" borderId="0" applyNumberFormat="0" applyBorder="0" applyAlignment="0" applyProtection="0"/>
    <xf numFmtId="0" fontId="16" fillId="7" borderId="0" applyNumberFormat="0" applyBorder="0" applyAlignment="0" applyProtection="0"/>
    <xf numFmtId="0" fontId="11" fillId="2" borderId="0" applyNumberFormat="0" applyBorder="0" applyAlignment="0" applyProtection="0"/>
    <xf numFmtId="0" fontId="16" fillId="10" borderId="0" applyNumberFormat="0" applyBorder="0" applyAlignment="0" applyProtection="0"/>
    <xf numFmtId="0" fontId="11" fillId="2" borderId="0" applyNumberFormat="0" applyBorder="0" applyAlignment="0" applyProtection="0"/>
    <xf numFmtId="0" fontId="16" fillId="33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8" fillId="27" borderId="0" applyNumberFormat="0" applyBorder="0" applyAlignment="0" applyProtection="0"/>
    <xf numFmtId="0" fontId="13" fillId="4" borderId="0" applyNumberFormat="0" applyBorder="0" applyAlignment="0" applyProtection="0"/>
    <xf numFmtId="0" fontId="8" fillId="7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1" fillId="2" borderId="0" applyNumberFormat="0" applyBorder="0" applyAlignment="0" applyProtection="0"/>
    <xf numFmtId="0" fontId="8" fillId="27" borderId="0" applyNumberFormat="0" applyBorder="0" applyAlignment="0" applyProtection="0"/>
    <xf numFmtId="41" fontId="43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32" borderId="0" applyNumberFormat="0" applyBorder="0" applyAlignment="0" applyProtection="0"/>
    <xf numFmtId="0" fontId="13" fillId="4" borderId="0" applyNumberFormat="0" applyBorder="0" applyAlignment="0" applyProtection="0"/>
    <xf numFmtId="0" fontId="16" fillId="3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16" fillId="39" borderId="0" applyNumberFormat="0" applyBorder="0" applyAlignment="0" applyProtection="0"/>
    <xf numFmtId="0" fontId="8" fillId="27" borderId="0" applyNumberFormat="0" applyBorder="0" applyAlignment="0" applyProtection="0"/>
    <xf numFmtId="0" fontId="13" fillId="4" borderId="0" applyNumberFormat="0" applyBorder="0" applyAlignment="0" applyProtection="0"/>
    <xf numFmtId="0" fontId="9" fillId="13" borderId="0" applyNumberFormat="0" applyBorder="0" applyAlignment="0" applyProtection="0"/>
    <xf numFmtId="0" fontId="13" fillId="4" borderId="0" applyNumberFormat="0" applyBorder="0" applyAlignment="0" applyProtection="0"/>
    <xf numFmtId="0" fontId="8" fillId="40" borderId="0" applyNumberFormat="0" applyBorder="0" applyAlignment="0" applyProtection="0"/>
    <xf numFmtId="0" fontId="16" fillId="41" borderId="0" applyNumberFormat="0" applyBorder="0" applyAlignment="0" applyProtection="0"/>
    <xf numFmtId="0" fontId="11" fillId="2" borderId="0" applyNumberFormat="0" applyBorder="0" applyAlignment="0" applyProtection="0"/>
    <xf numFmtId="0" fontId="16" fillId="4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183" fontId="44" fillId="0" borderId="0" applyFill="0" applyBorder="0" applyAlignment="0">
      <protection/>
    </xf>
    <xf numFmtId="0" fontId="45" fillId="37" borderId="0" applyNumberFormat="0" applyBorder="0" applyAlignment="0" applyProtection="0"/>
    <xf numFmtId="0" fontId="25" fillId="8" borderId="1" applyNumberFormat="0" applyAlignment="0" applyProtection="0"/>
    <xf numFmtId="0" fontId="46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47" fillId="0" borderId="0" applyProtection="0">
      <alignment vertical="center"/>
    </xf>
    <xf numFmtId="0" fontId="13" fillId="4" borderId="0" applyNumberFormat="0" applyBorder="0" applyAlignment="0" applyProtection="0"/>
    <xf numFmtId="41" fontId="27" fillId="0" borderId="0" applyFont="0" applyFill="0" applyBorder="0" applyAlignment="0" applyProtection="0"/>
    <xf numFmtId="0" fontId="36" fillId="0" borderId="0" applyFont="0" applyFill="0" applyBorder="0" applyAlignment="0" applyProtection="0"/>
    <xf numFmtId="178" fontId="43" fillId="0" borderId="0">
      <alignment/>
      <protection/>
    </xf>
    <xf numFmtId="180" fontId="27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184" fontId="43" fillId="0" borderId="0">
      <alignment/>
      <protection/>
    </xf>
    <xf numFmtId="0" fontId="11" fillId="2" borderId="0" applyNumberFormat="0" applyBorder="0" applyAlignment="0" applyProtection="0"/>
    <xf numFmtId="0" fontId="48" fillId="0" borderId="0" applyProtection="0">
      <alignment/>
    </xf>
    <xf numFmtId="182" fontId="43" fillId="0" borderId="0">
      <alignment/>
      <protection/>
    </xf>
    <xf numFmtId="0" fontId="11" fillId="13" borderId="0" applyNumberFormat="0" applyBorder="0" applyAlignment="0" applyProtection="0"/>
    <xf numFmtId="0" fontId="14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2" borderId="0" applyNumberFormat="0" applyBorder="0" applyAlignment="0" applyProtection="0"/>
    <xf numFmtId="2" fontId="48" fillId="0" borderId="0" applyProtection="0">
      <alignment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23" fillId="0" borderId="4" applyNumberFormat="0" applyFill="0" applyAlignment="0" applyProtection="0"/>
    <xf numFmtId="0" fontId="11" fillId="2" borderId="0" applyNumberFormat="0" applyBorder="0" applyAlignment="0" applyProtection="0"/>
    <xf numFmtId="38" fontId="49" fillId="16" borderId="0" applyBorder="0" applyAlignment="0" applyProtection="0"/>
    <xf numFmtId="0" fontId="50" fillId="0" borderId="11" applyNumberFormat="0" applyAlignment="0" applyProtection="0"/>
    <xf numFmtId="0" fontId="50" fillId="0" borderId="12">
      <alignment horizontal="left" vertical="center"/>
      <protection/>
    </xf>
    <xf numFmtId="0" fontId="51" fillId="0" borderId="13" applyNumberFormat="0" applyFill="0" applyAlignment="0" applyProtection="0"/>
    <xf numFmtId="0" fontId="52" fillId="0" borderId="0" applyProtection="0">
      <alignment/>
    </xf>
    <xf numFmtId="0" fontId="50" fillId="0" borderId="0" applyProtection="0">
      <alignment/>
    </xf>
    <xf numFmtId="10" fontId="49" fillId="8" borderId="14" applyBorder="0" applyAlignment="0" applyProtection="0"/>
    <xf numFmtId="0" fontId="13" fillId="4" borderId="0" applyNumberFormat="0" applyBorder="0" applyAlignment="0" applyProtection="0"/>
    <xf numFmtId="0" fontId="12" fillId="5" borderId="1" applyNumberFormat="0" applyAlignment="0" applyProtection="0"/>
    <xf numFmtId="0" fontId="26" fillId="17" borderId="7" applyNumberFormat="0" applyAlignment="0" applyProtection="0"/>
    <xf numFmtId="0" fontId="28" fillId="0" borderId="8" applyNumberFormat="0" applyFill="0" applyAlignment="0" applyProtection="0"/>
    <xf numFmtId="9" fontId="53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37" fontId="54" fillId="0" borderId="0">
      <alignment/>
      <protection/>
    </xf>
    <xf numFmtId="0" fontId="55" fillId="0" borderId="0">
      <alignment/>
      <protection/>
    </xf>
    <xf numFmtId="0" fontId="13" fillId="4" borderId="0" applyNumberFormat="0" applyBorder="0" applyAlignment="0" applyProtection="0"/>
    <xf numFmtId="0" fontId="56" fillId="0" borderId="0">
      <alignment/>
      <protection/>
    </xf>
    <xf numFmtId="0" fontId="11" fillId="2" borderId="0" applyNumberFormat="0" applyBorder="0" applyAlignment="0" applyProtection="0"/>
    <xf numFmtId="0" fontId="10" fillId="11" borderId="2" applyNumberFormat="0" applyFont="0" applyAlignment="0" applyProtection="0"/>
    <xf numFmtId="0" fontId="13" fillId="4" borderId="0" applyNumberFormat="0" applyBorder="0" applyAlignment="0" applyProtection="0"/>
    <xf numFmtId="0" fontId="24" fillId="8" borderId="6" applyNumberFormat="0" applyAlignment="0" applyProtection="0"/>
    <xf numFmtId="10" fontId="27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1" fontId="27" fillId="0" borderId="0">
      <alignment/>
      <protection/>
    </xf>
    <xf numFmtId="0" fontId="4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5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15" applyProtection="0">
      <alignment/>
    </xf>
    <xf numFmtId="0" fontId="19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11" fillId="13" borderId="0" applyNumberFormat="0" applyBorder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3" applyNumberFormat="0" applyFill="0" applyAlignment="0" applyProtection="0"/>
    <xf numFmtId="0" fontId="9" fillId="13" borderId="0" applyNumberFormat="0" applyBorder="0" applyAlignment="0" applyProtection="0"/>
    <xf numFmtId="0" fontId="11" fillId="2" borderId="0" applyNumberFormat="0" applyBorder="0" applyAlignment="0" applyProtection="0"/>
    <xf numFmtId="0" fontId="18" fillId="0" borderId="5" applyNumberFormat="0" applyFill="0" applyAlignment="0" applyProtection="0"/>
    <xf numFmtId="0" fontId="11" fillId="2" borderId="0" applyNumberFormat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20" fillId="0" borderId="0">
      <alignment horizontal="centerContinuous" vertical="center"/>
      <protection/>
    </xf>
    <xf numFmtId="0" fontId="11" fillId="2" borderId="0" applyNumberFormat="0" applyBorder="0" applyAlignment="0" applyProtection="0"/>
    <xf numFmtId="0" fontId="37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13" fillId="4" borderId="0" applyNumberFormat="0" applyBorder="0" applyAlignment="0" applyProtection="0"/>
    <xf numFmtId="0" fontId="45" fillId="40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13" borderId="0" applyNumberFormat="0" applyBorder="0" applyAlignment="0" applyProtection="0"/>
    <xf numFmtId="0" fontId="13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45" fillId="3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39" fillId="4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5" fillId="37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2" borderId="0" applyNumberFormat="0" applyBorder="0" applyAlignment="0" applyProtection="0"/>
    <xf numFmtId="0" fontId="28" fillId="0" borderId="8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Protection="0">
      <alignment vertical="center"/>
    </xf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5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42" fillId="4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37" fillId="2" borderId="0" applyNumberFormat="0" applyBorder="0" applyAlignment="0" applyProtection="0"/>
    <xf numFmtId="43" fontId="2" fillId="0" borderId="0" applyFont="0" applyFill="0" applyBorder="0" applyAlignment="0" applyProtection="0"/>
    <xf numFmtId="0" fontId="45" fillId="37" borderId="0" applyNumberFormat="0" applyBorder="0" applyAlignment="0" applyProtection="0"/>
    <xf numFmtId="0" fontId="14" fillId="18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13" borderId="0" applyNumberFormat="0" applyBorder="0" applyAlignment="0" applyProtection="0"/>
    <xf numFmtId="0" fontId="3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1" fillId="4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0" fillId="0" borderId="0">
      <alignment/>
      <protection/>
    </xf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11" borderId="2" applyNumberFormat="0" applyFont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45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37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6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42" fillId="6" borderId="0" applyNumberFormat="0" applyBorder="0" applyAlignment="0" applyProtection="0"/>
    <xf numFmtId="0" fontId="3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10" fillId="0" borderId="0">
      <alignment vertical="center"/>
      <protection/>
    </xf>
    <xf numFmtId="0" fontId="13" fillId="4" borderId="0" applyNumberFormat="0" applyBorder="0" applyAlignment="0" applyProtection="0"/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4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34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Protection="0">
      <alignment vertical="center"/>
    </xf>
    <xf numFmtId="0" fontId="6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32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2" fillId="6" borderId="0" applyNumberFormat="0" applyBorder="0" applyAlignment="0" applyProtection="0"/>
    <xf numFmtId="0" fontId="13" fillId="4" borderId="0" applyNumberFormat="0" applyBorder="0" applyAlignment="0" applyProtection="0"/>
    <xf numFmtId="1" fontId="1" fillId="0" borderId="14">
      <alignment vertical="center"/>
      <protection locked="0"/>
    </xf>
    <xf numFmtId="0" fontId="13" fillId="4" borderId="0" applyNumberFormat="0" applyBorder="0" applyAlignment="0" applyProtection="0"/>
    <xf numFmtId="0" fontId="4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16" borderId="6" applyNumberFormat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177" fontId="3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3" fillId="4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81" fontId="58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9" fillId="0" borderId="9" applyNumberFormat="0" applyFill="0" applyAlignment="0" applyProtection="0"/>
    <xf numFmtId="186" fontId="58" fillId="0" borderId="0" applyFont="0" applyFill="0" applyBorder="0" applyAlignment="0" applyProtection="0"/>
    <xf numFmtId="0" fontId="25" fillId="16" borderId="1" applyNumberFormat="0" applyAlignment="0" applyProtection="0"/>
    <xf numFmtId="0" fontId="21" fillId="0" borderId="0" applyNumberFormat="0" applyFill="0" applyBorder="0" applyAlignment="0" applyProtection="0"/>
    <xf numFmtId="185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43" fillId="0" borderId="0">
      <alignment/>
      <protection/>
    </xf>
    <xf numFmtId="43" fontId="4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3" fillId="0" borderId="0">
      <alignment/>
      <protection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5" borderId="1" applyNumberFormat="0" applyAlignment="0" applyProtection="0"/>
    <xf numFmtId="0" fontId="63" fillId="0" borderId="0">
      <alignment/>
      <protection/>
    </xf>
    <xf numFmtId="188" fontId="1" fillId="0" borderId="14">
      <alignment vertical="center"/>
      <protection locked="0"/>
    </xf>
    <xf numFmtId="0" fontId="27" fillId="0" borderId="0">
      <alignment/>
      <protection/>
    </xf>
    <xf numFmtId="0" fontId="64" fillId="0" borderId="0">
      <alignment/>
      <protection/>
    </xf>
  </cellStyleXfs>
  <cellXfs count="111">
    <xf numFmtId="0" fontId="0" fillId="0" borderId="0" xfId="0" applyAlignment="1">
      <alignment/>
    </xf>
    <xf numFmtId="0" fontId="2" fillId="0" borderId="0" xfId="533" applyFont="1">
      <alignment/>
      <protection/>
    </xf>
    <xf numFmtId="0" fontId="0" fillId="0" borderId="0" xfId="533" applyAlignment="1">
      <alignment vertical="center" wrapText="1"/>
      <protection/>
    </xf>
    <xf numFmtId="0" fontId="0" fillId="0" borderId="0" xfId="533">
      <alignment/>
      <protection/>
    </xf>
    <xf numFmtId="0" fontId="3" fillId="0" borderId="0" xfId="533" applyFont="1" applyAlignment="1">
      <alignment vertical="center" wrapText="1"/>
      <protection/>
    </xf>
    <xf numFmtId="0" fontId="3" fillId="0" borderId="0" xfId="533" applyFont="1" applyAlignment="1">
      <alignment/>
      <protection/>
    </xf>
    <xf numFmtId="0" fontId="4" fillId="0" borderId="0" xfId="166" applyFont="1" applyAlignment="1">
      <alignment horizontal="center" vertical="center" wrapText="1"/>
      <protection/>
    </xf>
    <xf numFmtId="0" fontId="4" fillId="0" borderId="0" xfId="166" applyFont="1" applyAlignment="1">
      <alignment horizontal="center" vertical="center"/>
      <protection/>
    </xf>
    <xf numFmtId="0" fontId="5" fillId="0" borderId="0" xfId="166" applyFont="1" applyBorder="1" applyAlignment="1">
      <alignment horizontal="right" vertical="center" wrapText="1"/>
      <protection/>
    </xf>
    <xf numFmtId="0" fontId="5" fillId="0" borderId="0" xfId="166" applyFont="1" applyBorder="1" applyAlignment="1">
      <alignment horizontal="right"/>
      <protection/>
    </xf>
    <xf numFmtId="0" fontId="2" fillId="0" borderId="14" xfId="533" applyFont="1" applyBorder="1" applyAlignment="1">
      <alignment horizontal="center" vertical="center" wrapText="1"/>
      <protection/>
    </xf>
    <xf numFmtId="0" fontId="2" fillId="0" borderId="14" xfId="533" applyFont="1" applyBorder="1" applyAlignment="1">
      <alignment horizontal="center" vertical="center"/>
      <protection/>
    </xf>
    <xf numFmtId="0" fontId="0" fillId="0" borderId="14" xfId="533" applyBorder="1" applyAlignment="1">
      <alignment vertical="center" wrapText="1"/>
      <protection/>
    </xf>
    <xf numFmtId="0" fontId="0" fillId="0" borderId="14" xfId="533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9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0" xfId="166">
      <alignment/>
      <protection/>
    </xf>
    <xf numFmtId="0" fontId="4" fillId="0" borderId="0" xfId="166" applyFont="1" applyAlignment="1">
      <alignment vertical="center"/>
      <protection/>
    </xf>
    <xf numFmtId="0" fontId="5" fillId="0" borderId="0" xfId="166" applyFont="1">
      <alignment/>
      <protection/>
    </xf>
    <xf numFmtId="0" fontId="5" fillId="0" borderId="0" xfId="166" applyFont="1" applyAlignment="1">
      <alignment horizontal="right"/>
      <protection/>
    </xf>
    <xf numFmtId="0" fontId="5" fillId="0" borderId="14" xfId="166" applyFont="1" applyBorder="1" applyAlignment="1">
      <alignment horizontal="center" vertical="center" wrapText="1"/>
      <protection/>
    </xf>
    <xf numFmtId="0" fontId="5" fillId="0" borderId="14" xfId="166" applyFont="1" applyBorder="1" applyAlignment="1">
      <alignment horizontal="center" vertical="center"/>
      <protection/>
    </xf>
    <xf numFmtId="0" fontId="2" fillId="0" borderId="0" xfId="166" applyBorder="1">
      <alignment/>
      <protection/>
    </xf>
    <xf numFmtId="0" fontId="5" fillId="0" borderId="0" xfId="166" applyFont="1" applyBorder="1" applyAlignment="1">
      <alignment horizontal="center" vertical="center" wrapText="1"/>
      <protection/>
    </xf>
    <xf numFmtId="0" fontId="5" fillId="0" borderId="0" xfId="166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1" fontId="2" fillId="0" borderId="14" xfId="0" applyNumberFormat="1" applyFont="1" applyFill="1" applyBorder="1" applyAlignment="1" applyProtection="1">
      <alignment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2" fontId="8" fillId="0" borderId="14" xfId="144" applyNumberFormat="1" applyFont="1" applyFill="1" applyBorder="1" applyAlignment="1">
      <alignment horizontal="left" vertical="center"/>
      <protection/>
    </xf>
    <xf numFmtId="192" fontId="67" fillId="0" borderId="14" xfId="560" applyNumberFormat="1" applyFont="1" applyFill="1" applyBorder="1" applyAlignment="1">
      <alignment horizontal="left" vertical="center"/>
      <protection/>
    </xf>
    <xf numFmtId="190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94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191" fontId="0" fillId="0" borderId="14" xfId="0" applyNumberFormat="1" applyFont="1" applyFill="1" applyBorder="1" applyAlignment="1">
      <alignment horizontal="center" vertical="center" wrapText="1"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20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0" fillId="0" borderId="14" xfId="0" applyNumberFormat="1" applyFont="1" applyFill="1" applyBorder="1" applyAlignment="1" applyProtection="1">
      <alignment horizontal="right" vertical="center" wrapText="1"/>
      <protection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差_gdp" xfId="15"/>
    <cellStyle name="Currency [0]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好_34青海" xfId="25"/>
    <cellStyle name="差_30云南_1_财力性转移支付2010年预算参考数" xfId="26"/>
    <cellStyle name="好_人员工资和公用经费3" xfId="27"/>
    <cellStyle name="Accent2 - 40%" xfId="28"/>
    <cellStyle name="Comma [0]" xfId="29"/>
    <cellStyle name="差_县市旗测算20080508" xfId="30"/>
    <cellStyle name="差_自行调整差异系数顺序" xfId="31"/>
    <cellStyle name="20% - Accent4" xfId="32"/>
    <cellStyle name="好_分析缺口率_财力性转移支付2010年预算参考数" xfId="33"/>
    <cellStyle name="差" xfId="34"/>
    <cellStyle name="差_市辖区测算-新科目（20080626）" xfId="35"/>
    <cellStyle name="Comma" xfId="36"/>
    <cellStyle name="40% - 强调文字颜色 3" xfId="37"/>
    <cellStyle name="60% - 强调文字颜色 3" xfId="38"/>
    <cellStyle name="Hyperlink" xfId="39"/>
    <cellStyle name="差_缺口县区测算(财政部标准)" xfId="40"/>
    <cellStyle name="Accent2 - 60%" xfId="41"/>
    <cellStyle name="Percent" xfId="42"/>
    <cellStyle name="好_县市旗测算20080508_县市旗测算-新科目（含人口规模效应）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标题 3" xfId="66"/>
    <cellStyle name="好_汇总表_财力性转移支付2010年预算参考数" xfId="67"/>
    <cellStyle name="60% - 强调文字颜色 4" xfId="68"/>
    <cellStyle name="输出" xfId="69"/>
    <cellStyle name="Input" xfId="70"/>
    <cellStyle name="常规 26" xfId="71"/>
    <cellStyle name="计算" xfId="72"/>
    <cellStyle name="检查单元格" xfId="73"/>
    <cellStyle name="差_2007一般预算支出口径剔除表" xfId="74"/>
    <cellStyle name="40% - 强调文字颜色 4 2" xfId="75"/>
    <cellStyle name="20% - 强调文字颜色 6" xfId="76"/>
    <cellStyle name="好_县市旗测算-新科目（20080626）_不含人员经费系数_财力性转移支付2010年预算参考数" xfId="77"/>
    <cellStyle name="Currency [0]" xfId="78"/>
    <cellStyle name="强调文字颜色 2" xfId="79"/>
    <cellStyle name="好_数据--基础数据--预算组--2015年人代会预算部分--2015.01.20--人代会前第6稿--按姚局意见改--调市级项级明细" xfId="80"/>
    <cellStyle name="链接单元格" xfId="81"/>
    <cellStyle name="汇总" xfId="82"/>
    <cellStyle name="好_云南 缺口县区测算(地方填报)" xfId="83"/>
    <cellStyle name="差_Book2" xfId="84"/>
    <cellStyle name="好" xfId="85"/>
    <cellStyle name="好_市辖区测算-新科目（20080626）_财力性转移支付2010年预算参考数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20% - 强调文字颜色 2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2006年34青海_财力性转移支付2010年预算参考数" xfId="106"/>
    <cellStyle name="差_其他部门(按照总人口测算）—20080416_不含人员经费系数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差_分县成本差异系数_民生政策最低支出需求_财力性转移支付2010年预算参考数" xfId="114"/>
    <cellStyle name="差_市辖区测算20080510_民生政策最低支出需求_财力性转移支付2010年预算参考数" xfId="115"/>
    <cellStyle name="60% - 强调文字颜色 5" xfId="116"/>
    <cellStyle name="差_2006年全省财力计算表（中央、决算）" xfId="117"/>
    <cellStyle name="强调文字颜色 6" xfId="118"/>
    <cellStyle name="好_成本差异系数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差_县市旗测算-新科目（20080626）_民生政策最低支出需求" xfId="125"/>
    <cellStyle name="好_行政公检法测算_县市旗测算-新科目（含人口规模效应）_财力性转移支付2010年预算参考数" xfId="126"/>
    <cellStyle name="20% - Accent3" xfId="127"/>
    <cellStyle name="好_11大理_财力性转移支付2010年预算参考数" xfId="128"/>
    <cellStyle name="20% - Accent5" xfId="129"/>
    <cellStyle name="好_县市旗测算-新科目（20080626）_民生政策最低支出需求" xfId="130"/>
    <cellStyle name="差_其他部门(按照总人口测算）—20080416_县市旗测算-新科目（含人口规模效应）_财力性转移支付2010年预算参考数" xfId="131"/>
    <cellStyle name="20% - Accent6" xfId="132"/>
    <cellStyle name="差_2006年30云南" xfId="133"/>
    <cellStyle name="?鹎%U龡&amp;H齲_x0001_C铣_x0014__x0007__x0001__x0001_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好_文体广播部门" xfId="475"/>
    <cellStyle name="常规 11_财力性转移支付2009年预算参考数" xfId="476"/>
    <cellStyle name="差_行政(燃修费)_县市旗测算-新科目（含人口规模效应）_财力性转移支付2010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行政（人员）_财力性转移支付2010年预算参考数" xfId="483"/>
    <cellStyle name="常规 2_004-2010年增消两税返还情况表" xfId="484"/>
    <cellStyle name="差_缺口县区测算(按核定人数)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_财力性转移支付2010年预算参考数" xfId="501"/>
    <cellStyle name="差_汇总" xfId="502"/>
    <cellStyle name="差_卫生(按照总人口测算）—20080416_不含人员经费系数_财力性转移支付2010年预算参考数" xfId="503"/>
    <cellStyle name="好_一般预算支出口径剔除表" xfId="504"/>
    <cellStyle name="差_汇总_财力性转移支付2010年预算参考数" xfId="505"/>
    <cellStyle name="差_卫生(按照总人口测算）—20080416_不含人员经费系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注释 2" xfId="512"/>
    <cellStyle name="好_2006年27重庆" xfId="513"/>
    <cellStyle name="常规 6 2" xfId="514"/>
    <cellStyle name="差_汇总表提前告知区县" xfId="515"/>
    <cellStyle name="差_汇总-县级财政报表附表" xfId="516"/>
    <cellStyle name="分级显示行_1_13区汇总" xfId="517"/>
    <cellStyle name="常规 9" xfId="518"/>
    <cellStyle name="差_检验表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差_农林水和城市维护标准支出20080505－县区合计_不含人员经费系数" xfId="529"/>
    <cellStyle name="差_山东省民生支出标准" xfId="530"/>
    <cellStyle name="差_总人口" xfId="531"/>
    <cellStyle name="常规 18" xfId="532"/>
    <cellStyle name="常规 23" xfId="533"/>
    <cellStyle name="差_农林水和城市维护标准支出20080505－县区合计_不含人员经费系数_财力性转移支付2010年预算参考数" xfId="534"/>
    <cellStyle name="差_山东省民生支出标准_财力性转移支付2010年预算参考数" xfId="535"/>
    <cellStyle name="差_总人口_财力性转移支付2010年预算参考数" xfId="536"/>
    <cellStyle name="差_农林水和城市维护标准支出20080505－县区合计_民生政策最低支出需求" xfId="537"/>
    <cellStyle name="差_人员工资和公用经费2" xfId="538"/>
    <cellStyle name="差_卫生(按照总人口测算）—20080416_县市旗测算-新科目（含人口规模效应）_财力性转移支付2010年预算参考数" xfId="539"/>
    <cellStyle name="差_社保处下达区县2015年指标（第二批）" xfId="540"/>
    <cellStyle name="差_农林水和城市维护标准支出20080505－县区合计_民生政策最低支出需求_财力性转移支付2010年预算参考数" xfId="541"/>
    <cellStyle name="差_人员工资和公用经费2_财力性转移支付2010年预算参考数" xfId="542"/>
    <cellStyle name="差_农林水和城市维护标准支出20080505－县区合计_县市旗测算-新科目（含人口规模效应）_财力性转移支付2010年预算参考数" xfId="543"/>
    <cellStyle name="통화 [0]_BOILER-CO1" xfId="544"/>
    <cellStyle name="差_其他部门(按照总人口测算）—20080416" xfId="545"/>
    <cellStyle name="常规 17" xfId="546"/>
    <cellStyle name="常规 22" xfId="547"/>
    <cellStyle name="后继超级链接" xfId="548"/>
    <cellStyle name="好_缺口县区测算_财力性转移支付2010年预算参考数" xfId="549"/>
    <cellStyle name="好_教育(按照总人口测算）—20080416_民生政策最低支出需求_财力性转移支付2010年预算参考数" xfId="550"/>
    <cellStyle name="差_其他部门(按照总人口测算）—20080416_县市旗测算-新科目（含人口规模效应）" xfId="551"/>
    <cellStyle name="差_青海 缺口县区测算(地方填报)_财力性转移支付2010年预算参考数" xfId="552"/>
    <cellStyle name="差_市辖区测算-新科目（20080626）_县市旗测算-新科目（含人口规模效应）" xfId="553"/>
    <cellStyle name="差_县市旗测算-新科目（20080626）_民生政策最低支出需求_财力性转移支付2010年预算参考数" xfId="554"/>
    <cellStyle name="差_缺口县区测算" xfId="555"/>
    <cellStyle name="差_缺口县区测算（11.13）" xfId="556"/>
    <cellStyle name="差_危改资金测算_财力性转移支付2010年预算参考数" xfId="557"/>
    <cellStyle name="差_缺口县区测算（11.13）_财力性转移支付2010年预算参考数" xfId="558"/>
    <cellStyle name="好_总人口_财力性转移支付2010年预算参考数" xfId="559"/>
    <cellStyle name="常规 4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好_其他部门(按照总人口测算）—20080416_财力性转移支付2010年预算参考数" xfId="565"/>
    <cellStyle name="差_人员工资和公用经费" xfId="566"/>
    <cellStyle name="差_人员工资和公用经费_财力性转移支付2010年预算参考数" xfId="567"/>
    <cellStyle name="差_市辖区测算20080510_县市旗测算-新科目（含人口规模效应）" xfId="568"/>
    <cellStyle name="差_人员工资和公用经费3_财力性转移支付2010年预算参考数" xfId="569"/>
    <cellStyle name="差_市辖区测算-新科目（20080626）_不含人员经费系数" xfId="570"/>
    <cellStyle name="好_2008年支出调整" xfId="571"/>
    <cellStyle name="差_市辖区测算-新科目（20080626）_不含人员经费系数_财力性转移支付2010年预算参考数" xfId="572"/>
    <cellStyle name="差_市辖区测算-新科目（20080626）_财力性转移支付2010年预算参考数" xfId="573"/>
    <cellStyle name="差_市辖区测算-新科目（20080626）_民生政策最低支出需求" xfId="574"/>
    <cellStyle name="差_县区合并测算20080423(按照各省比重）_民生政策最低支出需求" xfId="575"/>
    <cellStyle name="常规 27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差_卫生(按照总人口测算）—20080416_民生政策最低支出需求" xfId="583"/>
    <cellStyle name="差_县市旗测算-新科目（20080626）_不含人员经费系数_财力性转移支付2010年预算参考数" xfId="584"/>
    <cellStyle name="好_0605石屏县" xfId="585"/>
    <cellStyle name="好_市辖区测算20080510_不含人员经费系数" xfId="586"/>
    <cellStyle name="差_卫生(按照总人口测算）—20080416_民生政策最低支出需求_财力性转移支付2010年预算参考数" xfId="587"/>
    <cellStyle name="好_0605石屏县_财力性转移支付2010年预算参考数" xfId="588"/>
    <cellStyle name="差_卫生部门" xfId="589"/>
    <cellStyle name="好_文体广播事业(按照总人口测算）—20080416" xfId="590"/>
    <cellStyle name="差_卫生部门_财力性转移支付2010年预算参考数" xfId="591"/>
    <cellStyle name="好_M01-2(州市补助收入)" xfId="592"/>
    <cellStyle name="差_文体广播部门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区合并测算20080421_民生政策最低支出需求_财力性转移支付2010年预算参考数" xfId="599"/>
    <cellStyle name="差_县市旗测算-新科目（20080627）_县市旗测算-新科目（含人口规模效应）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好_自行调整差异系数顺序_财力性转移支付2010年预算参考数" xfId="615"/>
    <cellStyle name="差_县市旗测算-新科目（20080627）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好_县区合并测算20080423(按照各省比重）_民生政策最低支出需求" xfId="621"/>
    <cellStyle name="常规 11 2" xfId="622"/>
    <cellStyle name="好_安徽 缺口县区测算(地方填报)1" xfId="623"/>
    <cellStyle name="常规 14" xfId="624"/>
    <cellStyle name="好_行政公检法测算_民生政策最低支出需求_财力性转移支付2010年预算参考数" xfId="625"/>
    <cellStyle name="好_行政（人员）_民生政策最低支出需求" xfId="626"/>
    <cellStyle name="常规 16" xfId="627"/>
    <cellStyle name="常规 21" xfId="628"/>
    <cellStyle name="常规 19" xfId="629"/>
    <cellStyle name="常规 24" xfId="630"/>
    <cellStyle name="常规 2 10" xfId="631"/>
    <cellStyle name="常规 2 2 2" xfId="632"/>
    <cellStyle name="常规 25" xfId="633"/>
    <cellStyle name="好_危改资金测算" xfId="634"/>
    <cellStyle name="常规 3 2" xfId="635"/>
    <cellStyle name="好_汇总表4_财力性转移支付2010年预算参考数" xfId="636"/>
    <cellStyle name="常规 4 2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文体广播事业(按照总人口测算）—20080416_不含人员经费系数" xfId="648"/>
    <cellStyle name="好_1110洱源县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测算结果_财力性转移支付2010年预算参考数" xfId="663"/>
    <cellStyle name="好_2006年全省财力计算表（中央、决算）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8四川" xfId="675"/>
    <cellStyle name="好_2008年支出调整_财力性转移支付2010年预算参考数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适中 2" xfId="683"/>
    <cellStyle name="好_22湖南_财力性转移支付2010年预算参考数" xfId="684"/>
    <cellStyle name="好_平邑_财力性转移支付2010年预算参考数" xfId="685"/>
    <cellStyle name="好_27重庆_财力性转移支付2010年预算参考数" xfId="686"/>
    <cellStyle name="好_28四川_财力性转移支付2010年预算参考数" xfId="687"/>
    <cellStyle name="好_30云南" xfId="688"/>
    <cellStyle name="好_30云南_1" xfId="689"/>
    <cellStyle name="数字" xfId="690"/>
    <cellStyle name="好_30云南_1_财力性转移支付2010年预算参考数" xfId="691"/>
    <cellStyle name="好_33甘肃" xfId="692"/>
    <cellStyle name="好_其他部门(按照总人口测算）—20080416_不含人员经费系数" xfId="693"/>
    <cellStyle name="好_34青海_1" xfId="694"/>
    <cellStyle name="好_530629_2006年县级财政报表附表" xfId="695"/>
    <cellStyle name="好_5334_2006年迪庆县级财政报表附表" xfId="696"/>
    <cellStyle name="好_Book1" xfId="697"/>
    <cellStyle name="强调文字颜色 6 2" xfId="698"/>
    <cellStyle name="好_Book2" xfId="699"/>
    <cellStyle name="好_Book2_财力性转移支付2010年预算参考数" xfId="700"/>
    <cellStyle name="输出 2" xfId="701"/>
    <cellStyle name="好_gdp" xfId="702"/>
    <cellStyle name="好_安徽 缺口县区测算(地方填报)1_财力性转移支付2010年预算参考数" xfId="703"/>
    <cellStyle name="好_报表" xfId="704"/>
    <cellStyle name="好_人员工资和公用经费2_财力性转移支付2010年预算参考数" xfId="705"/>
    <cellStyle name="好_财政供养人员" xfId="706"/>
    <cellStyle name="好_财政供养人员_财力性转移支付2010年预算参考数" xfId="707"/>
    <cellStyle name="好_测算结果" xfId="708"/>
    <cellStyle name="烹拳 [0]_ +Foil &amp; -FOIL &amp; PAPER" xfId="709"/>
    <cellStyle name="好_测算结果汇总" xfId="710"/>
    <cellStyle name="好_缺口县区测算(财政部标准)" xfId="711"/>
    <cellStyle name="好_测算结果汇总_财力性转移支付2010年预算参考数" xfId="712"/>
    <cellStyle name="好_成本差异系数（含人口规模）" xfId="713"/>
    <cellStyle name="好_县区合并测算20080423(按照各省比重）_不含人员经费系数" xfId="714"/>
    <cellStyle name="好_成本差异系数_财力性转移支付2010年预算参考数" xfId="715"/>
    <cellStyle name="好_城建部门" xfId="716"/>
    <cellStyle name="好_检验表（调整后）" xfId="717"/>
    <cellStyle name="好_分析缺口率" xfId="718"/>
    <cellStyle name="千位分隔 2" xfId="719"/>
    <cellStyle name="好_分县成本差异系数" xfId="720"/>
    <cellStyle name="好_分县成本差异系数_不含人员经费系数" xfId="721"/>
    <cellStyle name="好_分县成本差异系数_不含人员经费系数_财力性转移支付2010年预算参考数" xfId="722"/>
    <cellStyle name="好_其他部门(按照总人口测算）—20080416" xfId="723"/>
    <cellStyle name="好_分县成本差异系数_财力性转移支付2010年预算参考数" xfId="724"/>
    <cellStyle name="好_县区合并测算20080421_县市旗测算-新科目（含人口规模效应）_财力性转移支付2010年预算参考数" xfId="725"/>
    <cellStyle name="好_分县成本差异系数_民生政策最低支出需求" xfId="726"/>
    <cellStyle name="好_分县成本差异系数_民生政策最低支出需求_财力性转移支付2010年预算参考数" xfId="727"/>
    <cellStyle name="好_农林水和城市维护标准支出20080505－县区合计_不含人员经费系数_财力性转移支付2010年预算参考数" xfId="728"/>
    <cellStyle name="好_附表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人员工资和公用经费3_财力性转移支付2010年预算参考数" xfId="736"/>
    <cellStyle name="好_行政（人员）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汇总" xfId="744"/>
    <cellStyle name="好_行政公检法测算_不含人员经费系数_财力性转移支付2010年预算参考数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缺口县区测算" xfId="761"/>
    <cellStyle name="好_教育(按照总人口测算）—20080416_民生政策最低支出需求" xfId="762"/>
    <cellStyle name="好_教育(按照总人口测算）—20080416_县市旗测算-新科目（含人口规模效应）_财力性转移支付2010年预算参考数" xfId="763"/>
    <cellStyle name="好_丽江汇总" xfId="764"/>
    <cellStyle name="好_卫生(按照总人口测算）—20080416_不含人员经费系数_财力性转移支付2010年预算参考数" xfId="765"/>
    <cellStyle name="好_民生政策最低支出需求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千位_(人代会用)" xfId="782"/>
    <cellStyle name="好_人员工资和公用经费_财力性转移支付2010年预算参考数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同德" xfId="791"/>
    <cellStyle name="好_市辖区测算20080510_县市旗测算-新科目（含人口规模效应）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千位分隔[0] 3" xfId="803"/>
    <cellStyle name="好_卫生(按照总人口测算）—20080416_县市旗测算-新科目（含人口规模效应）_财力性转移支付2010年预算参考数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_财力性转移支付2010年预算参考数" xfId="811"/>
    <cellStyle name="好_县区合并测算20080421_民生政策最低支出需求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重点民生支出需求测算表社保（农村低保）081112" xfId="825"/>
    <cellStyle name="好_县市旗测算-新科目（20080627）_不含人员经费系数_财力性转移支付2010年预算参考数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33350"/>
    <xdr:sp fLocksText="0">
      <xdr:nvSpPr>
        <xdr:cNvPr id="1" name="TextBox 13"/>
        <xdr:cNvSpPr txBox="1">
          <a:spLocks noChangeArrowheads="1"/>
        </xdr:cNvSpPr>
      </xdr:nvSpPr>
      <xdr:spPr>
        <a:xfrm>
          <a:off x="1619250" y="50292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9">
      <selection activeCell="C10" sqref="C10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193</v>
      </c>
      <c r="B1" s="18"/>
    </row>
    <row r="2" spans="1:5" s="14" customFormat="1" ht="34.5" customHeight="1">
      <c r="A2" s="19" t="s">
        <v>194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67</v>
      </c>
      <c r="B4" s="20" t="s">
        <v>68</v>
      </c>
      <c r="C4" s="21" t="s">
        <v>195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23"/>
      <c r="C5" s="20" t="s">
        <v>147</v>
      </c>
      <c r="D5" s="20" t="s">
        <v>70</v>
      </c>
      <c r="E5" s="20" t="s">
        <v>71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24"/>
      <c r="B6" s="24"/>
      <c r="C6" s="25"/>
      <c r="D6" s="26"/>
      <c r="E6" s="26"/>
    </row>
    <row r="7" spans="1:5" ht="64.5" customHeight="1">
      <c r="A7" s="27"/>
      <c r="B7" s="27"/>
      <c r="C7" s="25"/>
      <c r="D7" s="26"/>
      <c r="E7" s="26"/>
    </row>
    <row r="8" spans="1:5" ht="34.5" customHeight="1">
      <c r="A8" s="28"/>
      <c r="B8" s="28"/>
      <c r="C8" s="25"/>
      <c r="D8" s="26"/>
      <c r="E8" s="26"/>
    </row>
    <row r="9" spans="1:5" ht="34.5" customHeight="1">
      <c r="A9" s="29"/>
      <c r="B9" s="29"/>
      <c r="C9" s="25"/>
      <c r="D9" s="26"/>
      <c r="E9" s="26"/>
    </row>
    <row r="10" spans="1:5" ht="34.5" customHeight="1">
      <c r="A10" s="30"/>
      <c r="B10" s="30"/>
      <c r="C10" s="25"/>
      <c r="D10" s="26"/>
      <c r="E10" s="26"/>
    </row>
    <row r="11" spans="1:5" ht="34.5" customHeight="1">
      <c r="A11" s="27"/>
      <c r="B11" s="27"/>
      <c r="C11" s="25"/>
      <c r="D11" s="26"/>
      <c r="E11" s="26"/>
    </row>
    <row r="12" spans="1:5" ht="34.5" customHeight="1">
      <c r="A12" s="28"/>
      <c r="B12" s="28"/>
      <c r="C12" s="25"/>
      <c r="D12" s="26"/>
      <c r="E12" s="26"/>
    </row>
    <row r="13" spans="1:5" ht="34.5" customHeight="1">
      <c r="A13" s="29"/>
      <c r="B13" s="29"/>
      <c r="C13" s="25"/>
      <c r="D13" s="26"/>
      <c r="E13" s="26"/>
    </row>
    <row r="14" spans="1:5" ht="34.5" customHeight="1">
      <c r="A14" s="29"/>
      <c r="B14" s="29"/>
      <c r="C14" s="25"/>
      <c r="D14" s="26"/>
      <c r="E14" s="26"/>
    </row>
    <row r="15" spans="1:5" ht="34.5" customHeight="1">
      <c r="A15" s="29"/>
      <c r="B15" s="29" t="s">
        <v>192</v>
      </c>
      <c r="C15" s="25"/>
      <c r="D15" s="26"/>
      <c r="E15" s="26"/>
    </row>
    <row r="16" spans="1:2" ht="27.75" customHeight="1">
      <c r="A16" s="31" t="s">
        <v>196</v>
      </c>
      <c r="B16" s="3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85" zoomScaleNormal="70" zoomScaleSheetLayoutView="85" workbookViewId="0" topLeftCell="A6">
      <selection activeCell="G6" sqref="G6"/>
    </sheetView>
  </sheetViews>
  <sheetFormatPr defaultColWidth="17" defaultRowHeight="11.25"/>
  <cols>
    <col min="1" max="1" width="11.83203125" style="2" customWidth="1"/>
    <col min="2" max="2" width="21.5" style="2" customWidth="1"/>
    <col min="3" max="3" width="17.83203125" style="2" customWidth="1"/>
    <col min="4" max="12" width="17.83203125" style="3" customWidth="1"/>
    <col min="13" max="16384" width="17" style="3" customWidth="1"/>
  </cols>
  <sheetData>
    <row r="1" spans="1:12" ht="32.25" customHeight="1">
      <c r="A1" s="4" t="s">
        <v>197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2:12" ht="45" customHeight="1">
      <c r="B2" s="6" t="s">
        <v>198</v>
      </c>
      <c r="C2" s="6"/>
      <c r="D2" s="7"/>
      <c r="E2" s="7"/>
      <c r="F2" s="7"/>
      <c r="G2" s="7"/>
      <c r="H2" s="7"/>
      <c r="I2" s="7"/>
      <c r="J2" s="7"/>
      <c r="K2" s="7"/>
      <c r="L2" s="7"/>
    </row>
    <row r="3" spans="2:12" ht="24" customHeight="1">
      <c r="B3" s="8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</row>
    <row r="4" spans="1:12" s="1" customFormat="1" ht="44.25" customHeight="1">
      <c r="A4" s="10" t="s">
        <v>199</v>
      </c>
      <c r="B4" s="10" t="s">
        <v>200</v>
      </c>
      <c r="C4" s="10" t="s">
        <v>201</v>
      </c>
      <c r="D4" s="11" t="s">
        <v>50</v>
      </c>
      <c r="E4" s="11" t="s">
        <v>202</v>
      </c>
      <c r="F4" s="11"/>
      <c r="G4" s="11"/>
      <c r="H4" s="11" t="s">
        <v>203</v>
      </c>
      <c r="I4" s="11"/>
      <c r="J4" s="11"/>
      <c r="K4" s="10" t="s">
        <v>204</v>
      </c>
      <c r="L4" s="11" t="s">
        <v>63</v>
      </c>
    </row>
    <row r="5" spans="1:12" s="1" customFormat="1" ht="44.25" customHeight="1">
      <c r="A5" s="10"/>
      <c r="B5" s="10"/>
      <c r="C5" s="10"/>
      <c r="D5" s="11"/>
      <c r="E5" s="10" t="s">
        <v>205</v>
      </c>
      <c r="F5" s="10" t="s">
        <v>206</v>
      </c>
      <c r="G5" s="10" t="s">
        <v>207</v>
      </c>
      <c r="H5" s="10" t="s">
        <v>205</v>
      </c>
      <c r="I5" s="10" t="s">
        <v>206</v>
      </c>
      <c r="J5" s="10" t="s">
        <v>207</v>
      </c>
      <c r="K5" s="10"/>
      <c r="L5" s="11"/>
    </row>
    <row r="6" spans="1:12" s="1" customFormat="1" ht="44.25" customHeight="1">
      <c r="A6" s="12" t="s">
        <v>208</v>
      </c>
      <c r="B6" s="12" t="s">
        <v>209</v>
      </c>
      <c r="C6" s="12" t="s">
        <v>64</v>
      </c>
      <c r="D6" s="13">
        <v>15.17</v>
      </c>
      <c r="E6" s="13">
        <v>15.17</v>
      </c>
      <c r="F6" s="13">
        <v>0</v>
      </c>
      <c r="G6" s="10"/>
      <c r="H6" s="10"/>
      <c r="I6" s="10"/>
      <c r="J6" s="10"/>
      <c r="K6" s="10"/>
      <c r="L6" s="11"/>
    </row>
    <row r="7" spans="1:12" s="1" customFormat="1" ht="44.25" customHeight="1">
      <c r="A7" s="12" t="s">
        <v>208</v>
      </c>
      <c r="B7" s="12" t="s">
        <v>210</v>
      </c>
      <c r="C7" s="12" t="s">
        <v>64</v>
      </c>
      <c r="D7" s="13">
        <v>30</v>
      </c>
      <c r="E7" s="13">
        <v>30</v>
      </c>
      <c r="F7" s="13">
        <v>0</v>
      </c>
      <c r="G7" s="10"/>
      <c r="H7" s="10"/>
      <c r="I7" s="10"/>
      <c r="J7" s="10"/>
      <c r="K7" s="10"/>
      <c r="L7" s="11"/>
    </row>
    <row r="8" spans="1:12" s="1" customFormat="1" ht="44.25" customHeight="1">
      <c r="A8" s="12" t="s">
        <v>208</v>
      </c>
      <c r="B8" s="12" t="s">
        <v>211</v>
      </c>
      <c r="C8" s="12" t="s">
        <v>64</v>
      </c>
      <c r="D8" s="13">
        <v>181</v>
      </c>
      <c r="E8" s="13">
        <v>181</v>
      </c>
      <c r="F8" s="13">
        <v>0</v>
      </c>
      <c r="G8" s="10"/>
      <c r="H8" s="10"/>
      <c r="I8" s="10"/>
      <c r="J8" s="10"/>
      <c r="K8" s="10"/>
      <c r="L8" s="11"/>
    </row>
    <row r="9" spans="1:12" ht="34.5" customHeight="1">
      <c r="A9" s="12" t="s">
        <v>208</v>
      </c>
      <c r="B9" s="12" t="s">
        <v>212</v>
      </c>
      <c r="C9" s="12" t="s">
        <v>64</v>
      </c>
      <c r="D9" s="13">
        <v>38.58</v>
      </c>
      <c r="E9" s="13">
        <v>38.58</v>
      </c>
      <c r="F9" s="13">
        <v>0</v>
      </c>
      <c r="G9" s="13"/>
      <c r="H9" s="13"/>
      <c r="I9" s="13"/>
      <c r="J9" s="13"/>
      <c r="K9" s="13"/>
      <c r="L9" s="13"/>
    </row>
    <row r="10" spans="1:12" ht="34.5" customHeight="1">
      <c r="A10" s="12" t="s">
        <v>208</v>
      </c>
      <c r="B10" s="12" t="s">
        <v>213</v>
      </c>
      <c r="C10" s="12" t="s">
        <v>64</v>
      </c>
      <c r="D10" s="13">
        <v>8.2</v>
      </c>
      <c r="E10" s="13">
        <v>8.2</v>
      </c>
      <c r="F10" s="13">
        <v>0</v>
      </c>
      <c r="G10" s="13"/>
      <c r="H10" s="13"/>
      <c r="I10" s="13"/>
      <c r="J10" s="13"/>
      <c r="K10" s="13"/>
      <c r="L10" s="13"/>
    </row>
    <row r="11" spans="1:12" ht="34.5" customHeight="1">
      <c r="A11" s="12" t="s">
        <v>208</v>
      </c>
      <c r="B11" s="12" t="s">
        <v>214</v>
      </c>
      <c r="C11" s="12" t="s">
        <v>64</v>
      </c>
      <c r="D11" s="13">
        <v>192</v>
      </c>
      <c r="E11" s="13">
        <v>192</v>
      </c>
      <c r="F11" s="13">
        <v>0</v>
      </c>
      <c r="G11" s="13"/>
      <c r="H11" s="13"/>
      <c r="I11" s="13"/>
      <c r="J11" s="13"/>
      <c r="K11" s="13"/>
      <c r="L11" s="13"/>
    </row>
    <row r="12" spans="1:12" ht="34.5" customHeight="1">
      <c r="A12" s="12" t="s">
        <v>208</v>
      </c>
      <c r="B12" s="12" t="s">
        <v>215</v>
      </c>
      <c r="C12" s="12" t="s">
        <v>64</v>
      </c>
      <c r="D12" s="13">
        <v>16</v>
      </c>
      <c r="E12" s="13">
        <v>16</v>
      </c>
      <c r="F12" s="13">
        <v>0</v>
      </c>
      <c r="G12" s="13"/>
      <c r="H12" s="13"/>
      <c r="I12" s="13"/>
      <c r="J12" s="13"/>
      <c r="K12" s="13"/>
      <c r="L12" s="13"/>
    </row>
    <row r="13" spans="1:12" ht="34.5" customHeight="1">
      <c r="A13" s="12" t="s">
        <v>208</v>
      </c>
      <c r="B13" s="12" t="s">
        <v>216</v>
      </c>
      <c r="C13" s="12" t="s">
        <v>64</v>
      </c>
      <c r="D13" s="13">
        <v>350</v>
      </c>
      <c r="E13" s="13">
        <v>350</v>
      </c>
      <c r="F13" s="13">
        <v>0</v>
      </c>
      <c r="G13" s="13"/>
      <c r="H13" s="13"/>
      <c r="I13" s="13"/>
      <c r="J13" s="13"/>
      <c r="K13" s="13"/>
      <c r="L13" s="13"/>
    </row>
    <row r="14" spans="1:12" ht="34.5" customHeight="1">
      <c r="A14" s="12" t="s">
        <v>208</v>
      </c>
      <c r="B14" s="12" t="s">
        <v>217</v>
      </c>
      <c r="C14" s="12" t="s">
        <v>64</v>
      </c>
      <c r="D14" s="13">
        <v>2.5</v>
      </c>
      <c r="E14" s="13">
        <v>2.5</v>
      </c>
      <c r="F14" s="13">
        <v>0</v>
      </c>
      <c r="G14" s="13"/>
      <c r="H14" s="13"/>
      <c r="I14" s="13"/>
      <c r="J14" s="13"/>
      <c r="K14" s="13"/>
      <c r="L14" s="13"/>
    </row>
    <row r="15" spans="1:12" ht="34.5" customHeight="1">
      <c r="A15" s="12" t="s">
        <v>208</v>
      </c>
      <c r="B15" s="12" t="s">
        <v>218</v>
      </c>
      <c r="C15" s="12" t="s">
        <v>64</v>
      </c>
      <c r="D15" s="13">
        <v>43.2</v>
      </c>
      <c r="E15" s="13">
        <v>43.2</v>
      </c>
      <c r="F15" s="13">
        <v>0</v>
      </c>
      <c r="G15" s="13"/>
      <c r="H15" s="13"/>
      <c r="I15" s="13"/>
      <c r="J15" s="13"/>
      <c r="K15" s="13"/>
      <c r="L15" s="13"/>
    </row>
    <row r="16" spans="1:12" ht="34.5" customHeight="1">
      <c r="A16" s="12" t="s">
        <v>208</v>
      </c>
      <c r="B16" s="12" t="s">
        <v>219</v>
      </c>
      <c r="C16" s="12" t="s">
        <v>64</v>
      </c>
      <c r="D16" s="13">
        <v>209</v>
      </c>
      <c r="E16" s="13">
        <v>209</v>
      </c>
      <c r="F16" s="13">
        <v>0</v>
      </c>
      <c r="G16" s="13"/>
      <c r="H16" s="13"/>
      <c r="I16" s="13"/>
      <c r="J16" s="13"/>
      <c r="K16" s="13"/>
      <c r="L16" s="13"/>
    </row>
    <row r="17" spans="1:12" ht="34.5" customHeight="1">
      <c r="A17" s="12" t="s">
        <v>208</v>
      </c>
      <c r="B17" s="12" t="s">
        <v>220</v>
      </c>
      <c r="C17" s="12" t="s">
        <v>64</v>
      </c>
      <c r="D17" s="13">
        <v>584</v>
      </c>
      <c r="E17" s="13">
        <v>0</v>
      </c>
      <c r="F17" s="13">
        <v>584</v>
      </c>
      <c r="G17" s="13"/>
      <c r="H17" s="13"/>
      <c r="I17" s="13"/>
      <c r="J17" s="13"/>
      <c r="K17" s="13"/>
      <c r="L17" s="13"/>
    </row>
    <row r="18" spans="1:12" ht="34.5" customHeight="1">
      <c r="A18" s="10" t="s">
        <v>50</v>
      </c>
      <c r="B18" s="10"/>
      <c r="C18" s="12"/>
      <c r="D18" s="13">
        <v>1669.65</v>
      </c>
      <c r="E18" s="13">
        <v>1085.65</v>
      </c>
      <c r="F18" s="13">
        <v>584</v>
      </c>
      <c r="G18" s="13"/>
      <c r="H18" s="13"/>
      <c r="I18" s="13"/>
      <c r="J18" s="13"/>
      <c r="K18" s="13"/>
      <c r="L18" s="13"/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21">
      <selection activeCell="N29" sqref="N29"/>
    </sheetView>
  </sheetViews>
  <sheetFormatPr defaultColWidth="6.66015625" defaultRowHeight="18" customHeight="1"/>
  <cols>
    <col min="1" max="1" width="50.66015625" style="43" customWidth="1"/>
    <col min="2" max="2" width="17.66015625" style="43" customWidth="1"/>
    <col min="3" max="3" width="50.66015625" style="43" customWidth="1"/>
    <col min="4" max="4" width="17.66015625" style="43" customWidth="1"/>
    <col min="5" max="156" width="9" style="43" customWidth="1"/>
    <col min="157" max="249" width="9.16015625" style="43" customWidth="1"/>
    <col min="250" max="16384" width="6.66015625" style="43" customWidth="1"/>
  </cols>
  <sheetData>
    <row r="1" ht="24" customHeight="1">
      <c r="A1" s="18" t="s">
        <v>0</v>
      </c>
    </row>
    <row r="2" spans="1:249" ht="42" customHeight="1">
      <c r="A2" s="19" t="s">
        <v>1</v>
      </c>
      <c r="B2" s="19"/>
      <c r="C2" s="19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20" t="s">
        <v>3</v>
      </c>
      <c r="B4" s="20"/>
      <c r="C4" s="20" t="s">
        <v>4</v>
      </c>
      <c r="D4" s="20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</row>
    <row r="5" spans="1:249" ht="36.75" customHeight="1">
      <c r="A5" s="20" t="s">
        <v>5</v>
      </c>
      <c r="B5" s="53" t="s">
        <v>6</v>
      </c>
      <c r="C5" s="20" t="s">
        <v>5</v>
      </c>
      <c r="D5" s="53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</row>
    <row r="6" spans="1:249" ht="30" customHeight="1">
      <c r="A6" s="106" t="s">
        <v>7</v>
      </c>
      <c r="B6" s="26">
        <v>6000.95</v>
      </c>
      <c r="C6" s="55" t="s">
        <v>8</v>
      </c>
      <c r="D6" s="26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</row>
    <row r="7" spans="1:249" ht="30" customHeight="1">
      <c r="A7" s="106" t="s">
        <v>9</v>
      </c>
      <c r="B7" s="107">
        <v>584</v>
      </c>
      <c r="C7" s="55" t="s">
        <v>10</v>
      </c>
      <c r="D7" s="26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</row>
    <row r="8" spans="1:249" ht="30" customHeight="1">
      <c r="A8" s="106" t="s">
        <v>11</v>
      </c>
      <c r="B8" s="26"/>
      <c r="C8" s="55" t="s">
        <v>12</v>
      </c>
      <c r="D8" s="26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</row>
    <row r="9" spans="1:249" ht="30" customHeight="1">
      <c r="A9" s="108" t="s">
        <v>13</v>
      </c>
      <c r="B9" s="26"/>
      <c r="C9" s="55" t="s">
        <v>14</v>
      </c>
      <c r="D9" s="2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</row>
    <row r="10" spans="1:249" ht="30" customHeight="1">
      <c r="A10" s="109" t="s">
        <v>15</v>
      </c>
      <c r="B10" s="26">
        <v>170000</v>
      </c>
      <c r="C10" s="55" t="s">
        <v>16</v>
      </c>
      <c r="D10" s="26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</row>
    <row r="11" spans="1:249" ht="30" customHeight="1">
      <c r="A11" s="109" t="s">
        <v>17</v>
      </c>
      <c r="B11" s="26"/>
      <c r="C11" s="55" t="s">
        <v>18</v>
      </c>
      <c r="D11" s="107">
        <v>3449.6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</row>
    <row r="12" spans="1:249" ht="30" customHeight="1">
      <c r="A12" s="106" t="s">
        <v>19</v>
      </c>
      <c r="B12" s="26"/>
      <c r="C12" s="55" t="s">
        <v>20</v>
      </c>
      <c r="D12" s="26">
        <v>168346.05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</row>
    <row r="13" spans="1:249" ht="30" customHeight="1">
      <c r="A13" s="106" t="s">
        <v>21</v>
      </c>
      <c r="B13" s="56"/>
      <c r="C13" s="55" t="s">
        <v>22</v>
      </c>
      <c r="D13" s="26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</row>
    <row r="14" spans="1:249" ht="30" customHeight="1">
      <c r="A14" s="106" t="s">
        <v>23</v>
      </c>
      <c r="B14" s="56">
        <v>710</v>
      </c>
      <c r="C14" s="55" t="s">
        <v>24</v>
      </c>
      <c r="D14" s="26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</row>
    <row r="15" spans="1:249" ht="30" customHeight="1">
      <c r="A15" s="106"/>
      <c r="B15" s="56"/>
      <c r="C15" s="55" t="s">
        <v>25</v>
      </c>
      <c r="D15" s="26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</row>
    <row r="16" spans="1:249" ht="30" customHeight="1">
      <c r="A16" s="106"/>
      <c r="B16" s="56"/>
      <c r="C16" s="55" t="s">
        <v>26</v>
      </c>
      <c r="D16" s="26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</row>
    <row r="17" spans="1:249" ht="30" customHeight="1">
      <c r="A17" s="106"/>
      <c r="B17" s="56"/>
      <c r="C17" s="55" t="s">
        <v>27</v>
      </c>
      <c r="D17" s="26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</row>
    <row r="18" spans="1:249" ht="30" customHeight="1">
      <c r="A18" s="106"/>
      <c r="B18" s="26"/>
      <c r="C18" s="55" t="s">
        <v>28</v>
      </c>
      <c r="D18" s="26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</row>
    <row r="19" spans="1:249" ht="30" customHeight="1">
      <c r="A19" s="106"/>
      <c r="B19" s="26"/>
      <c r="C19" s="55" t="s">
        <v>29</v>
      </c>
      <c r="D19" s="26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</row>
    <row r="20" spans="1:249" ht="30" customHeight="1">
      <c r="A20" s="106"/>
      <c r="B20" s="26"/>
      <c r="C20" s="55" t="s">
        <v>30</v>
      </c>
      <c r="D20" s="5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</row>
    <row r="21" spans="1:249" ht="30" customHeight="1">
      <c r="A21" s="30"/>
      <c r="B21" s="26"/>
      <c r="C21" s="55" t="s">
        <v>31</v>
      </c>
      <c r="D21" s="5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</row>
    <row r="22" spans="1:249" ht="30" customHeight="1">
      <c r="A22" s="30"/>
      <c r="B22" s="26"/>
      <c r="C22" s="55" t="s">
        <v>32</v>
      </c>
      <c r="D22" s="2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</row>
    <row r="23" spans="1:249" ht="30" customHeight="1">
      <c r="A23" s="30"/>
      <c r="B23" s="26"/>
      <c r="C23" s="55" t="s">
        <v>33</v>
      </c>
      <c r="D23" s="59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</row>
    <row r="24" spans="1:249" ht="30" customHeight="1">
      <c r="A24" s="30"/>
      <c r="B24" s="26"/>
      <c r="C24" s="55" t="s">
        <v>34</v>
      </c>
      <c r="D24" s="5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</row>
    <row r="25" spans="1:249" ht="30.75" customHeight="1">
      <c r="A25" s="30"/>
      <c r="B25" s="26"/>
      <c r="C25" s="55" t="s">
        <v>35</v>
      </c>
      <c r="D25" s="5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</row>
    <row r="26" spans="1:249" ht="30.75" customHeight="1">
      <c r="A26" s="30"/>
      <c r="B26" s="26"/>
      <c r="C26" s="55" t="s">
        <v>36</v>
      </c>
      <c r="D26" s="59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</row>
    <row r="27" spans="1:249" ht="30.75" customHeight="1">
      <c r="A27" s="30"/>
      <c r="B27" s="26"/>
      <c r="C27" s="55" t="s">
        <v>37</v>
      </c>
      <c r="D27" s="59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</row>
    <row r="28" spans="1:249" ht="30.75" customHeight="1">
      <c r="A28" s="30"/>
      <c r="B28" s="26"/>
      <c r="C28" s="55" t="s">
        <v>38</v>
      </c>
      <c r="D28" s="59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</row>
    <row r="29" spans="1:249" ht="30" customHeight="1">
      <c r="A29" s="44" t="s">
        <v>39</v>
      </c>
      <c r="B29" s="26">
        <v>177294.95</v>
      </c>
      <c r="C29" s="44" t="s">
        <v>40</v>
      </c>
      <c r="D29" s="59">
        <v>172379.65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</row>
    <row r="30" spans="1:249" ht="30" customHeight="1">
      <c r="A30" s="106" t="s">
        <v>41</v>
      </c>
      <c r="B30" s="26">
        <v>62784.78</v>
      </c>
      <c r="C30" s="110" t="s">
        <v>42</v>
      </c>
      <c r="D30" s="26">
        <v>67700.08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</row>
    <row r="31" spans="1:249" ht="30" customHeight="1">
      <c r="A31" s="44" t="s">
        <v>43</v>
      </c>
      <c r="B31" s="26">
        <f>B29+B30</f>
        <v>240079.73</v>
      </c>
      <c r="C31" s="44" t="s">
        <v>44</v>
      </c>
      <c r="D31" s="26">
        <v>240079.73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</row>
    <row r="32" spans="1:249" ht="27" customHeight="1">
      <c r="A32" s="31" t="s">
        <v>45</v>
      </c>
      <c r="B32" s="63"/>
      <c r="C32" s="64"/>
      <c r="D32" s="65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</row>
    <row r="33" spans="1:249" ht="27.75" customHeight="1">
      <c r="A33" s="66"/>
      <c r="B33" s="67"/>
      <c r="C33" s="66"/>
      <c r="D33" s="67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</row>
    <row r="34" spans="1:249" ht="27.75" customHeight="1">
      <c r="A34" s="68"/>
      <c r="B34" s="69"/>
      <c r="C34" s="69"/>
      <c r="D34" s="69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</row>
    <row r="35" spans="1:249" ht="27.75" customHeight="1">
      <c r="A35" s="69"/>
      <c r="B35" s="69"/>
      <c r="C35" s="69"/>
      <c r="D35" s="69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</row>
    <row r="36" spans="1:249" ht="27.75" customHeight="1">
      <c r="A36" s="69"/>
      <c r="B36" s="69"/>
      <c r="C36" s="69"/>
      <c r="D36" s="69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</row>
    <row r="37" spans="1:249" ht="27.75" customHeight="1">
      <c r="A37" s="69"/>
      <c r="B37" s="69"/>
      <c r="C37" s="69"/>
      <c r="D37" s="69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9"/>
  <sheetViews>
    <sheetView showGridLines="0" showZeros="0" view="pageBreakPreview" zoomScaleNormal="115" zoomScaleSheetLayoutView="100" workbookViewId="0" topLeftCell="A2">
      <selection activeCell="I12" sqref="I12"/>
    </sheetView>
  </sheetViews>
  <sheetFormatPr defaultColWidth="9.16015625" defaultRowHeight="27.75" customHeight="1"/>
  <cols>
    <col min="1" max="1" width="10.83203125" style="88" customWidth="1"/>
    <col min="2" max="2" width="9.5" style="88" customWidth="1"/>
    <col min="3" max="11" width="8.83203125" style="88" customWidth="1"/>
    <col min="12" max="13" width="8.83203125" style="66" customWidth="1"/>
    <col min="14" max="19" width="8.83203125" style="88" customWidth="1"/>
    <col min="20" max="251" width="9" style="66" customWidth="1"/>
    <col min="252" max="252" width="9.16015625" style="87" customWidth="1"/>
    <col min="253" max="16384" width="9.16015625" style="87" customWidth="1"/>
  </cols>
  <sheetData>
    <row r="1" spans="1:19" s="72" customFormat="1" ht="27" customHeight="1">
      <c r="A1" s="18" t="s">
        <v>46</v>
      </c>
      <c r="B1" s="18"/>
      <c r="C1" s="18"/>
      <c r="D1" s="18"/>
      <c r="E1" s="89"/>
      <c r="F1" s="89"/>
      <c r="G1" s="89"/>
      <c r="H1" s="89"/>
      <c r="I1" s="89"/>
      <c r="J1" s="89"/>
      <c r="K1" s="89"/>
      <c r="L1" s="89"/>
      <c r="N1" s="89"/>
      <c r="O1" s="89"/>
      <c r="P1" s="89"/>
      <c r="Q1" s="89"/>
      <c r="R1" s="89"/>
      <c r="S1" s="89"/>
    </row>
    <row r="2" spans="1:19" s="51" customFormat="1" ht="40.5" customHeight="1">
      <c r="A2" s="90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51" customFormat="1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s="15" customFormat="1" ht="21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N4" s="91"/>
      <c r="O4" s="91"/>
      <c r="P4" s="91"/>
      <c r="Q4" s="91"/>
      <c r="R4" s="91"/>
      <c r="S4" s="91" t="s">
        <v>2</v>
      </c>
    </row>
    <row r="5" spans="1:19" s="86" customFormat="1" ht="29.25" customHeight="1">
      <c r="A5" s="92" t="s">
        <v>48</v>
      </c>
      <c r="B5" s="92" t="s">
        <v>49</v>
      </c>
      <c r="C5" s="93" t="s">
        <v>50</v>
      </c>
      <c r="D5" s="94" t="s">
        <v>51</v>
      </c>
      <c r="E5" s="94"/>
      <c r="F5" s="94"/>
      <c r="G5" s="94"/>
      <c r="H5" s="94"/>
      <c r="I5" s="94"/>
      <c r="J5" s="94"/>
      <c r="K5" s="94"/>
      <c r="L5" s="94"/>
      <c r="M5" s="94"/>
      <c r="N5" s="92" t="s">
        <v>41</v>
      </c>
      <c r="O5" s="92"/>
      <c r="P5" s="92"/>
      <c r="Q5" s="92"/>
      <c r="R5" s="92"/>
      <c r="S5" s="92"/>
    </row>
    <row r="6" spans="1:19" s="86" customFormat="1" ht="29.25" customHeight="1">
      <c r="A6" s="92"/>
      <c r="B6" s="92"/>
      <c r="C6" s="95"/>
      <c r="D6" s="92" t="s">
        <v>52</v>
      </c>
      <c r="E6" s="96" t="s">
        <v>53</v>
      </c>
      <c r="F6" s="96" t="s">
        <v>54</v>
      </c>
      <c r="G6" s="96" t="s">
        <v>55</v>
      </c>
      <c r="H6" s="96" t="s">
        <v>56</v>
      </c>
      <c r="I6" s="96" t="s">
        <v>57</v>
      </c>
      <c r="J6" s="96" t="s">
        <v>58</v>
      </c>
      <c r="K6" s="96" t="s">
        <v>59</v>
      </c>
      <c r="L6" s="96" t="s">
        <v>60</v>
      </c>
      <c r="M6" s="96" t="s">
        <v>61</v>
      </c>
      <c r="N6" s="93" t="s">
        <v>52</v>
      </c>
      <c r="O6" s="92" t="s">
        <v>53</v>
      </c>
      <c r="P6" s="92" t="s">
        <v>54</v>
      </c>
      <c r="Q6" s="92" t="s">
        <v>62</v>
      </c>
      <c r="R6" s="103" t="s">
        <v>56</v>
      </c>
      <c r="S6" s="104" t="s">
        <v>63</v>
      </c>
    </row>
    <row r="7" spans="1:251" s="87" customFormat="1" ht="33.75" customHeight="1">
      <c r="A7" s="97">
        <v>330224</v>
      </c>
      <c r="B7" s="97" t="s">
        <v>64</v>
      </c>
      <c r="C7" s="97">
        <v>240079.73</v>
      </c>
      <c r="D7" s="97">
        <v>177294.95</v>
      </c>
      <c r="E7" s="98">
        <v>6000.95</v>
      </c>
      <c r="F7" s="97">
        <v>584</v>
      </c>
      <c r="G7" s="97"/>
      <c r="H7" s="97"/>
      <c r="I7" s="97">
        <v>170000</v>
      </c>
      <c r="J7" s="97"/>
      <c r="K7" s="97"/>
      <c r="L7" s="97"/>
      <c r="M7" s="97">
        <v>710</v>
      </c>
      <c r="N7" s="102">
        <v>62784.78</v>
      </c>
      <c r="O7" s="102"/>
      <c r="P7" s="102"/>
      <c r="Q7" s="102"/>
      <c r="R7" s="102"/>
      <c r="S7" s="102">
        <v>62784.78</v>
      </c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</row>
    <row r="8" spans="1:20" s="70" customFormat="1" ht="33.75" customHeight="1">
      <c r="A8" s="26"/>
      <c r="B8" s="99"/>
      <c r="C8" s="26"/>
      <c r="D8" s="26"/>
      <c r="E8" s="47"/>
      <c r="F8" s="26"/>
      <c r="G8" s="26"/>
      <c r="H8" s="26"/>
      <c r="I8" s="26"/>
      <c r="J8" s="26"/>
      <c r="K8" s="26"/>
      <c r="L8" s="26"/>
      <c r="M8" s="26"/>
      <c r="N8" s="47"/>
      <c r="O8" s="47"/>
      <c r="P8" s="47"/>
      <c r="Q8" s="47"/>
      <c r="R8" s="47"/>
      <c r="S8" s="47"/>
      <c r="T8" s="52"/>
    </row>
    <row r="9" spans="1:19" ht="33.75" customHeight="1">
      <c r="A9" s="100" t="s">
        <v>50</v>
      </c>
      <c r="B9" s="101"/>
      <c r="C9" s="97">
        <v>240079.73</v>
      </c>
      <c r="D9" s="97">
        <v>177294.95</v>
      </c>
      <c r="E9" s="98">
        <v>6000.95</v>
      </c>
      <c r="F9" s="97">
        <v>584</v>
      </c>
      <c r="G9" s="97"/>
      <c r="H9" s="97"/>
      <c r="I9" s="97">
        <v>170000</v>
      </c>
      <c r="J9" s="97"/>
      <c r="K9" s="97"/>
      <c r="L9" s="97"/>
      <c r="M9" s="97">
        <v>710</v>
      </c>
      <c r="N9" s="102">
        <v>62784.78</v>
      </c>
      <c r="O9" s="102"/>
      <c r="P9" s="102"/>
      <c r="Q9" s="102"/>
      <c r="R9" s="102"/>
      <c r="S9" s="102">
        <v>62784.78</v>
      </c>
    </row>
  </sheetData>
  <sheetProtection/>
  <mergeCells count="7">
    <mergeCell ref="A2:S2"/>
    <mergeCell ref="D5:M5"/>
    <mergeCell ref="N5:S5"/>
    <mergeCell ref="A9:B9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6"/>
  <sheetViews>
    <sheetView showGridLines="0" showZeros="0" view="pageBreakPreview" zoomScale="85" zoomScaleNormal="115" zoomScaleSheetLayoutView="85" workbookViewId="0" topLeftCell="A14">
      <selection activeCell="C21" sqref="C20:C21"/>
    </sheetView>
  </sheetViews>
  <sheetFormatPr defaultColWidth="9.16015625" defaultRowHeight="27.75" customHeight="1"/>
  <cols>
    <col min="1" max="1" width="23.66015625" style="73" customWidth="1"/>
    <col min="2" max="2" width="34.83203125" style="73" customWidth="1"/>
    <col min="3" max="8" width="17.33203125" style="74" customWidth="1"/>
    <col min="9" max="248" width="10.66015625" style="17" customWidth="1"/>
    <col min="249" max="250" width="9.16015625" style="43" customWidth="1"/>
    <col min="251" max="16384" width="9.16015625" style="43" customWidth="1"/>
  </cols>
  <sheetData>
    <row r="1" spans="1:7" s="72" customFormat="1" ht="22.5" customHeight="1">
      <c r="A1" s="18" t="s">
        <v>65</v>
      </c>
      <c r="B1" s="18"/>
      <c r="C1" s="75"/>
      <c r="D1" s="75"/>
      <c r="E1" s="75"/>
      <c r="F1" s="75"/>
      <c r="G1" s="75"/>
    </row>
    <row r="2" spans="1:12" s="14" customFormat="1" ht="30" customHeight="1">
      <c r="A2" s="19" t="s">
        <v>66</v>
      </c>
      <c r="B2" s="19"/>
      <c r="C2" s="19"/>
      <c r="D2" s="19"/>
      <c r="E2" s="19"/>
      <c r="F2" s="19"/>
      <c r="G2" s="19"/>
      <c r="H2" s="76"/>
      <c r="I2" s="85"/>
      <c r="J2" s="19"/>
      <c r="K2" s="85"/>
      <c r="L2" s="85"/>
    </row>
    <row r="3" spans="1:8" s="15" customFormat="1" ht="12" customHeight="1">
      <c r="A3" s="77"/>
      <c r="B3" s="77"/>
      <c r="C3" s="77"/>
      <c r="D3" s="77"/>
      <c r="E3" s="77"/>
      <c r="F3" s="77"/>
      <c r="G3" s="77"/>
      <c r="H3" s="77" t="s">
        <v>2</v>
      </c>
    </row>
    <row r="4" spans="1:8" s="52" customFormat="1" ht="29.25" customHeight="1">
      <c r="A4" s="20" t="s">
        <v>67</v>
      </c>
      <c r="B4" s="20" t="s">
        <v>68</v>
      </c>
      <c r="C4" s="78" t="s">
        <v>69</v>
      </c>
      <c r="D4" s="79" t="s">
        <v>70</v>
      </c>
      <c r="E4" s="79" t="s">
        <v>71</v>
      </c>
      <c r="F4" s="79" t="s">
        <v>72</v>
      </c>
      <c r="G4" s="79" t="s">
        <v>73</v>
      </c>
      <c r="H4" s="79" t="s">
        <v>74</v>
      </c>
    </row>
    <row r="5" spans="1:8" s="52" customFormat="1" ht="29.25" customHeight="1">
      <c r="A5" s="20"/>
      <c r="B5" s="20"/>
      <c r="C5" s="78"/>
      <c r="D5" s="79"/>
      <c r="E5" s="79"/>
      <c r="F5" s="79"/>
      <c r="G5" s="79"/>
      <c r="H5" s="79"/>
    </row>
    <row r="6" spans="1:8" s="52" customFormat="1" ht="3" customHeight="1">
      <c r="A6" s="20"/>
      <c r="B6" s="20"/>
      <c r="C6" s="78"/>
      <c r="D6" s="79"/>
      <c r="E6" s="79"/>
      <c r="F6" s="79"/>
      <c r="G6" s="79"/>
      <c r="H6" s="79"/>
    </row>
    <row r="7" spans="1:248" s="22" customFormat="1" ht="27" customHeight="1">
      <c r="A7" s="24" t="s">
        <v>75</v>
      </c>
      <c r="B7" s="24" t="s">
        <v>76</v>
      </c>
      <c r="C7" s="26">
        <f>D7+E7</f>
        <v>3449.6</v>
      </c>
      <c r="D7" s="26">
        <v>3449.6</v>
      </c>
      <c r="E7" s="26">
        <v>0</v>
      </c>
      <c r="F7" s="26"/>
      <c r="G7" s="26"/>
      <c r="H7" s="2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</row>
    <row r="8" spans="1:9" s="16" customFormat="1" ht="27" customHeight="1">
      <c r="A8" s="24" t="s">
        <v>77</v>
      </c>
      <c r="B8" s="27" t="s">
        <v>78</v>
      </c>
      <c r="C8" s="26">
        <f aca="true" t="shared" si="0" ref="C8:C25">D8+E8</f>
        <v>3449.6</v>
      </c>
      <c r="D8" s="26">
        <v>3449.6</v>
      </c>
      <c r="E8" s="26">
        <v>0</v>
      </c>
      <c r="F8" s="26"/>
      <c r="G8" s="26"/>
      <c r="H8" s="26"/>
      <c r="I8" s="22"/>
    </row>
    <row r="9" spans="1:8" ht="27" customHeight="1">
      <c r="A9" s="30" t="s">
        <v>79</v>
      </c>
      <c r="B9" s="28" t="s">
        <v>80</v>
      </c>
      <c r="C9" s="26">
        <f t="shared" si="0"/>
        <v>2299.8</v>
      </c>
      <c r="D9" s="26">
        <v>2299.8</v>
      </c>
      <c r="E9" s="26">
        <v>0</v>
      </c>
      <c r="F9" s="26"/>
      <c r="G9" s="26"/>
      <c r="H9" s="26"/>
    </row>
    <row r="10" spans="1:8" ht="27" customHeight="1">
      <c r="A10" s="30" t="s">
        <v>81</v>
      </c>
      <c r="B10" s="28" t="s">
        <v>82</v>
      </c>
      <c r="C10" s="26">
        <f t="shared" si="0"/>
        <v>1149.8</v>
      </c>
      <c r="D10" s="26">
        <v>1149.8</v>
      </c>
      <c r="E10" s="26">
        <v>0</v>
      </c>
      <c r="F10" s="26"/>
      <c r="G10" s="26"/>
      <c r="H10" s="26"/>
    </row>
    <row r="11" spans="1:8" ht="21" customHeight="1">
      <c r="A11" s="30" t="s">
        <v>83</v>
      </c>
      <c r="B11" s="28" t="s">
        <v>84</v>
      </c>
      <c r="C11" s="26">
        <f t="shared" si="0"/>
        <v>168346.05</v>
      </c>
      <c r="D11" s="26">
        <v>167260.4</v>
      </c>
      <c r="E11" s="26">
        <v>1085.65</v>
      </c>
      <c r="F11" s="26"/>
      <c r="G11" s="26"/>
      <c r="H11" s="26"/>
    </row>
    <row r="12" spans="1:8" ht="21" customHeight="1">
      <c r="A12" s="30" t="s">
        <v>85</v>
      </c>
      <c r="B12" s="28" t="s">
        <v>86</v>
      </c>
      <c r="C12" s="26">
        <f t="shared" si="0"/>
        <v>167406.55000000002</v>
      </c>
      <c r="D12" s="26">
        <v>166547.6</v>
      </c>
      <c r="E12" s="26">
        <v>858.95</v>
      </c>
      <c r="F12" s="26"/>
      <c r="G12" s="26"/>
      <c r="H12" s="26"/>
    </row>
    <row r="13" spans="1:8" ht="21" customHeight="1">
      <c r="A13" s="30" t="s">
        <v>87</v>
      </c>
      <c r="B13" s="28" t="s">
        <v>88</v>
      </c>
      <c r="C13" s="26">
        <f t="shared" si="0"/>
        <v>167406.55000000002</v>
      </c>
      <c r="D13" s="26">
        <v>166547.6</v>
      </c>
      <c r="E13" s="26">
        <v>858.95</v>
      </c>
      <c r="F13" s="26"/>
      <c r="G13" s="26"/>
      <c r="H13" s="26"/>
    </row>
    <row r="14" spans="1:8" ht="21" customHeight="1">
      <c r="A14" s="30" t="s">
        <v>89</v>
      </c>
      <c r="B14" s="28" t="s">
        <v>90</v>
      </c>
      <c r="C14" s="26">
        <f t="shared" si="0"/>
        <v>224.2</v>
      </c>
      <c r="D14" s="26">
        <v>0</v>
      </c>
      <c r="E14" s="26">
        <v>224.2</v>
      </c>
      <c r="F14" s="26"/>
      <c r="G14" s="26"/>
      <c r="H14" s="26"/>
    </row>
    <row r="15" spans="1:8" ht="27" customHeight="1">
      <c r="A15" s="30" t="s">
        <v>91</v>
      </c>
      <c r="B15" s="28" t="s">
        <v>92</v>
      </c>
      <c r="C15" s="26">
        <f t="shared" si="0"/>
        <v>181</v>
      </c>
      <c r="D15" s="26">
        <v>0</v>
      </c>
      <c r="E15" s="26">
        <v>181</v>
      </c>
      <c r="F15" s="26"/>
      <c r="G15" s="26"/>
      <c r="H15" s="26"/>
    </row>
    <row r="16" spans="1:8" ht="27" customHeight="1">
      <c r="A16" s="30" t="s">
        <v>93</v>
      </c>
      <c r="B16" s="28" t="s">
        <v>94</v>
      </c>
      <c r="C16" s="26">
        <f t="shared" si="0"/>
        <v>43.2</v>
      </c>
      <c r="D16" s="26">
        <v>0</v>
      </c>
      <c r="E16" s="26">
        <v>43.2</v>
      </c>
      <c r="F16" s="26"/>
      <c r="G16" s="26"/>
      <c r="H16" s="26"/>
    </row>
    <row r="17" spans="1:8" ht="24" customHeight="1">
      <c r="A17" s="30" t="s">
        <v>95</v>
      </c>
      <c r="B17" s="28" t="s">
        <v>96</v>
      </c>
      <c r="C17" s="26">
        <f t="shared" si="0"/>
        <v>2.5</v>
      </c>
      <c r="D17" s="26">
        <v>0</v>
      </c>
      <c r="E17" s="26">
        <v>2.5</v>
      </c>
      <c r="F17" s="26"/>
      <c r="G17" s="26"/>
      <c r="H17" s="26"/>
    </row>
    <row r="18" spans="1:8" ht="24" customHeight="1">
      <c r="A18" s="30" t="s">
        <v>97</v>
      </c>
      <c r="B18" s="28" t="s">
        <v>98</v>
      </c>
      <c r="C18" s="26">
        <f t="shared" si="0"/>
        <v>2.5</v>
      </c>
      <c r="D18" s="26">
        <v>0</v>
      </c>
      <c r="E18" s="26">
        <v>2.5</v>
      </c>
      <c r="F18" s="26"/>
      <c r="G18" s="26"/>
      <c r="H18" s="26"/>
    </row>
    <row r="19" spans="1:8" ht="24" customHeight="1">
      <c r="A19" s="30" t="s">
        <v>99</v>
      </c>
      <c r="B19" s="28" t="s">
        <v>100</v>
      </c>
      <c r="C19" s="26">
        <f t="shared" si="0"/>
        <v>712.8</v>
      </c>
      <c r="D19" s="26">
        <v>712.8</v>
      </c>
      <c r="E19" s="26">
        <v>0</v>
      </c>
      <c r="F19" s="26"/>
      <c r="G19" s="26"/>
      <c r="H19" s="26"/>
    </row>
    <row r="20" spans="1:8" ht="24" customHeight="1">
      <c r="A20" s="30" t="s">
        <v>101</v>
      </c>
      <c r="B20" s="28" t="s">
        <v>102</v>
      </c>
      <c r="C20" s="26">
        <f t="shared" si="0"/>
        <v>487.1</v>
      </c>
      <c r="D20" s="26">
        <v>487.1</v>
      </c>
      <c r="E20" s="26">
        <v>0</v>
      </c>
      <c r="F20" s="26"/>
      <c r="G20" s="26"/>
      <c r="H20" s="26"/>
    </row>
    <row r="21" spans="1:8" ht="27" customHeight="1">
      <c r="A21" s="30" t="s">
        <v>103</v>
      </c>
      <c r="B21" s="28" t="s">
        <v>104</v>
      </c>
      <c r="C21" s="26">
        <f t="shared" si="0"/>
        <v>225.7</v>
      </c>
      <c r="D21" s="26">
        <v>225.7</v>
      </c>
      <c r="E21" s="26">
        <v>0</v>
      </c>
      <c r="F21" s="26"/>
      <c r="G21" s="26"/>
      <c r="H21" s="26"/>
    </row>
    <row r="22" spans="1:8" ht="27" customHeight="1">
      <c r="A22" s="30" t="s">
        <v>105</v>
      </c>
      <c r="B22" s="28" t="s">
        <v>106</v>
      </c>
      <c r="C22" s="26">
        <f t="shared" si="0"/>
        <v>584</v>
      </c>
      <c r="D22" s="26">
        <v>0</v>
      </c>
      <c r="E22" s="26">
        <v>584</v>
      </c>
      <c r="F22" s="26"/>
      <c r="G22" s="26"/>
      <c r="H22" s="26"/>
    </row>
    <row r="23" spans="1:8" ht="27" customHeight="1">
      <c r="A23" s="24" t="s">
        <v>107</v>
      </c>
      <c r="B23" s="29" t="s">
        <v>108</v>
      </c>
      <c r="C23" s="26">
        <f t="shared" si="0"/>
        <v>584</v>
      </c>
      <c r="D23" s="26">
        <v>0</v>
      </c>
      <c r="E23" s="26">
        <v>584</v>
      </c>
      <c r="F23" s="26"/>
      <c r="G23" s="26"/>
      <c r="H23" s="26"/>
    </row>
    <row r="24" spans="1:8" ht="27" customHeight="1">
      <c r="A24" s="80" t="s">
        <v>109</v>
      </c>
      <c r="B24" s="80" t="s">
        <v>110</v>
      </c>
      <c r="C24" s="26">
        <f t="shared" si="0"/>
        <v>584</v>
      </c>
      <c r="D24" s="26">
        <v>0</v>
      </c>
      <c r="E24" s="26">
        <v>584</v>
      </c>
      <c r="F24" s="26"/>
      <c r="G24" s="26"/>
      <c r="H24" s="26"/>
    </row>
    <row r="25" spans="1:8" ht="21" customHeight="1">
      <c r="A25" s="80"/>
      <c r="B25" s="81" t="s">
        <v>111</v>
      </c>
      <c r="C25" s="26">
        <f t="shared" si="0"/>
        <v>172379.65</v>
      </c>
      <c r="D25" s="26">
        <v>170710</v>
      </c>
      <c r="E25" s="26">
        <v>1669.65</v>
      </c>
      <c r="F25" s="26"/>
      <c r="G25" s="26"/>
      <c r="H25" s="26"/>
    </row>
    <row r="26" spans="1:8" ht="27.75" customHeight="1">
      <c r="A26" s="48" t="s">
        <v>112</v>
      </c>
      <c r="B26" s="82"/>
      <c r="C26" s="83"/>
      <c r="D26" s="84"/>
      <c r="E26" s="84"/>
      <c r="F26" s="84"/>
      <c r="G26" s="84"/>
      <c r="H26" s="84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26">
      <selection activeCell="D34" sqref="D34"/>
    </sheetView>
  </sheetViews>
  <sheetFormatPr defaultColWidth="6.66015625" defaultRowHeight="18" customHeight="1"/>
  <cols>
    <col min="1" max="1" width="50.66015625" style="43" customWidth="1"/>
    <col min="2" max="2" width="17.66015625" style="43" customWidth="1"/>
    <col min="3" max="3" width="50.66015625" style="43" customWidth="1"/>
    <col min="4" max="4" width="17.66015625" style="43" customWidth="1"/>
    <col min="5" max="157" width="9" style="43" customWidth="1"/>
    <col min="158" max="250" width="9.16015625" style="43" customWidth="1"/>
    <col min="251" max="16384" width="6.66015625" style="43" customWidth="1"/>
  </cols>
  <sheetData>
    <row r="1" ht="24" customHeight="1">
      <c r="A1" s="18" t="s">
        <v>113</v>
      </c>
    </row>
    <row r="2" spans="1:250" ht="42" customHeight="1">
      <c r="A2" s="19" t="s">
        <v>114</v>
      </c>
      <c r="B2" s="19"/>
      <c r="C2" s="19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20" t="s">
        <v>3</v>
      </c>
      <c r="B4" s="20"/>
      <c r="C4" s="20" t="s">
        <v>4</v>
      </c>
      <c r="D4" s="20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</row>
    <row r="5" spans="1:250" ht="36.75" customHeight="1">
      <c r="A5" s="20" t="s">
        <v>5</v>
      </c>
      <c r="B5" s="53" t="s">
        <v>6</v>
      </c>
      <c r="C5" s="20" t="s">
        <v>5</v>
      </c>
      <c r="D5" s="53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</row>
    <row r="6" spans="1:250" ht="30" customHeight="1">
      <c r="A6" s="30" t="s">
        <v>115</v>
      </c>
      <c r="B6" s="26">
        <v>6584.95</v>
      </c>
      <c r="C6" s="54" t="s">
        <v>116</v>
      </c>
      <c r="D6" s="26">
        <v>6584.95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</row>
    <row r="7" spans="1:250" ht="30" customHeight="1">
      <c r="A7" s="30" t="s">
        <v>117</v>
      </c>
      <c r="B7" s="26">
        <v>6000.95</v>
      </c>
      <c r="C7" s="54" t="s">
        <v>118</v>
      </c>
      <c r="D7" s="26"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</row>
    <row r="8" spans="1:250" ht="30" customHeight="1">
      <c r="A8" s="30" t="s">
        <v>119</v>
      </c>
      <c r="B8" s="26">
        <v>584</v>
      </c>
      <c r="C8" s="54" t="s">
        <v>120</v>
      </c>
      <c r="D8" s="26">
        <v>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</row>
    <row r="9" spans="1:250" ht="30" customHeight="1">
      <c r="A9" s="30" t="s">
        <v>121</v>
      </c>
      <c r="B9" s="26"/>
      <c r="C9" s="54" t="s">
        <v>122</v>
      </c>
      <c r="D9" s="26"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</row>
    <row r="10" spans="1:250" ht="30" customHeight="1">
      <c r="A10" s="30" t="s">
        <v>123</v>
      </c>
      <c r="B10" s="26"/>
      <c r="C10" s="54" t="s">
        <v>124</v>
      </c>
      <c r="D10" s="26"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</row>
    <row r="11" spans="1:250" ht="30" customHeight="1">
      <c r="A11" s="30" t="s">
        <v>117</v>
      </c>
      <c r="B11" s="26"/>
      <c r="C11" s="55" t="s">
        <v>125</v>
      </c>
      <c r="D11" s="26"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</row>
    <row r="12" spans="1:250" ht="30" customHeight="1">
      <c r="A12" s="30" t="s">
        <v>119</v>
      </c>
      <c r="B12" s="26"/>
      <c r="C12" s="55" t="s">
        <v>126</v>
      </c>
      <c r="D12" s="26">
        <v>3449.6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</row>
    <row r="13" spans="1:250" ht="30" customHeight="1">
      <c r="A13" s="30" t="s">
        <v>121</v>
      </c>
      <c r="B13" s="56"/>
      <c r="C13" s="55" t="s">
        <v>127</v>
      </c>
      <c r="D13" s="26">
        <v>2551.35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</row>
    <row r="14" spans="1:250" ht="30" customHeight="1">
      <c r="A14" s="44"/>
      <c r="B14" s="56"/>
      <c r="C14" s="55" t="s">
        <v>128</v>
      </c>
      <c r="D14" s="26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</row>
    <row r="15" spans="1:250" ht="30" customHeight="1">
      <c r="A15" s="57"/>
      <c r="B15" s="56"/>
      <c r="C15" s="55" t="s">
        <v>129</v>
      </c>
      <c r="D15" s="26">
        <v>0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</row>
    <row r="16" spans="1:250" ht="30" customHeight="1">
      <c r="A16" s="30"/>
      <c r="B16" s="56"/>
      <c r="C16" s="55" t="s">
        <v>130</v>
      </c>
      <c r="D16" s="26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</row>
    <row r="17" spans="1:250" ht="30" customHeight="1">
      <c r="A17" s="30"/>
      <c r="B17" s="56"/>
      <c r="C17" s="55" t="s">
        <v>131</v>
      </c>
      <c r="D17" s="26">
        <v>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</row>
    <row r="18" spans="1:250" ht="30" customHeight="1">
      <c r="A18" s="30"/>
      <c r="B18" s="26"/>
      <c r="C18" s="55" t="s">
        <v>132</v>
      </c>
      <c r="D18" s="26">
        <v>0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</row>
    <row r="19" spans="1:250" ht="30" customHeight="1">
      <c r="A19" s="30"/>
      <c r="B19" s="26"/>
      <c r="C19" s="55" t="s">
        <v>133</v>
      </c>
      <c r="D19" s="26">
        <v>0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</row>
    <row r="20" spans="1:250" ht="30" customHeight="1">
      <c r="A20" s="30"/>
      <c r="B20" s="26"/>
      <c r="C20" s="55" t="s">
        <v>134</v>
      </c>
      <c r="D20" s="58">
        <v>0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</row>
    <row r="21" spans="1:250" ht="30" customHeight="1">
      <c r="A21" s="30"/>
      <c r="B21" s="26"/>
      <c r="C21" s="55" t="s">
        <v>135</v>
      </c>
      <c r="D21" s="58">
        <v>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</row>
    <row r="22" spans="1:250" ht="30" customHeight="1">
      <c r="A22" s="30"/>
      <c r="B22" s="26"/>
      <c r="C22" s="55" t="s">
        <v>136</v>
      </c>
      <c r="D22" s="26"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</row>
    <row r="23" spans="1:250" ht="30" customHeight="1">
      <c r="A23" s="30"/>
      <c r="B23" s="26"/>
      <c r="C23" s="55" t="s">
        <v>137</v>
      </c>
      <c r="D23" s="59">
        <v>0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</row>
    <row r="24" spans="1:250" ht="30.75" customHeight="1">
      <c r="A24" s="30"/>
      <c r="B24" s="26"/>
      <c r="C24" s="55" t="s">
        <v>138</v>
      </c>
      <c r="D24" s="59">
        <v>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</row>
    <row r="25" spans="1:250" ht="30.75" customHeight="1">
      <c r="A25" s="30"/>
      <c r="B25" s="26"/>
      <c r="C25" s="55" t="s">
        <v>139</v>
      </c>
      <c r="D25" s="59">
        <v>0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</row>
    <row r="26" spans="1:250" ht="30.75" customHeight="1">
      <c r="A26" s="30"/>
      <c r="B26" s="26"/>
      <c r="C26" s="55" t="s">
        <v>140</v>
      </c>
      <c r="D26" s="59">
        <v>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</row>
    <row r="27" spans="1:250" ht="30.75" customHeight="1">
      <c r="A27" s="30"/>
      <c r="B27" s="26"/>
      <c r="C27" s="55" t="s">
        <v>141</v>
      </c>
      <c r="D27" s="59">
        <v>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</row>
    <row r="28" spans="1:250" ht="30" customHeight="1">
      <c r="A28" s="30"/>
      <c r="B28" s="26"/>
      <c r="C28" s="55" t="s">
        <v>142</v>
      </c>
      <c r="D28" s="26">
        <v>584</v>
      </c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</row>
    <row r="29" spans="1:250" ht="30" customHeight="1">
      <c r="A29" s="30"/>
      <c r="B29" s="26"/>
      <c r="C29" s="55" t="s">
        <v>143</v>
      </c>
      <c r="D29" s="26">
        <v>0</v>
      </c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</row>
    <row r="30" spans="1:250" ht="30" customHeight="1">
      <c r="A30" s="62"/>
      <c r="B30" s="26"/>
      <c r="C30" s="30" t="s">
        <v>144</v>
      </c>
      <c r="D30" s="26">
        <v>0</v>
      </c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</row>
    <row r="31" spans="1:250" ht="30" customHeight="1">
      <c r="A31" s="62"/>
      <c r="B31" s="26"/>
      <c r="C31" s="26"/>
      <c r="D31" s="26">
        <v>0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</row>
    <row r="32" spans="1:250" ht="30" customHeight="1">
      <c r="A32" s="44" t="s">
        <v>43</v>
      </c>
      <c r="B32" s="47">
        <v>6585</v>
      </c>
      <c r="C32" s="44" t="s">
        <v>44</v>
      </c>
      <c r="D32" s="26">
        <v>6585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</row>
    <row r="33" spans="1:250" ht="27" customHeight="1">
      <c r="A33" s="31"/>
      <c r="B33" s="63"/>
      <c r="C33" s="64"/>
      <c r="D33" s="65"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</row>
    <row r="34" spans="1:250" ht="27.75" customHeight="1">
      <c r="A34" s="66"/>
      <c r="B34" s="67"/>
      <c r="C34" s="66"/>
      <c r="D34" s="67"/>
      <c r="E34" s="66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</row>
    <row r="35" spans="1:250" ht="27.75" customHeight="1">
      <c r="A35" s="68"/>
      <c r="B35" s="69"/>
      <c r="C35" s="69"/>
      <c r="D35" s="69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</row>
    <row r="36" spans="1:250" ht="27.75" customHeight="1">
      <c r="A36" s="69"/>
      <c r="B36" s="69"/>
      <c r="C36" s="69"/>
      <c r="D36" s="69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</row>
    <row r="37" spans="1:250" ht="27.75" customHeight="1">
      <c r="A37" s="69"/>
      <c r="B37" s="69"/>
      <c r="C37" s="69"/>
      <c r="D37" s="69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</row>
    <row r="38" spans="1:250" ht="27.75" customHeight="1">
      <c r="A38" s="69"/>
      <c r="B38" s="69"/>
      <c r="C38" s="69"/>
      <c r="D38" s="69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2"/>
  <sheetViews>
    <sheetView showGridLines="0" showZeros="0" view="pageBreakPreview" zoomScale="85" zoomScaleNormal="115" zoomScaleSheetLayoutView="85" workbookViewId="0" topLeftCell="A19">
      <selection activeCell="E13" sqref="E13"/>
    </sheetView>
  </sheetViews>
  <sheetFormatPr defaultColWidth="9.16015625" defaultRowHeight="27.75" customHeight="1"/>
  <cols>
    <col min="1" max="1" width="16.83203125" style="17" customWidth="1"/>
    <col min="2" max="2" width="29.5" style="17" customWidth="1"/>
    <col min="3" max="6" width="15.5" style="17" customWidth="1"/>
    <col min="7" max="7" width="19.83203125" style="17" customWidth="1"/>
    <col min="8" max="245" width="7.66015625" style="17" customWidth="1"/>
    <col min="246" max="16384" width="9.16015625" style="43" customWidth="1"/>
  </cols>
  <sheetData>
    <row r="1" spans="1:3" ht="27.75" customHeight="1">
      <c r="A1" s="18" t="s">
        <v>145</v>
      </c>
      <c r="B1" s="18"/>
      <c r="C1" s="18"/>
    </row>
    <row r="2" spans="1:7" s="14" customFormat="1" ht="34.5" customHeight="1">
      <c r="A2" s="19" t="s">
        <v>146</v>
      </c>
      <c r="B2" s="19"/>
      <c r="C2" s="19"/>
      <c r="D2" s="19"/>
      <c r="E2" s="19"/>
      <c r="F2" s="19"/>
      <c r="G2" s="19"/>
    </row>
    <row r="3" s="15" customFormat="1" ht="30.75" customHeight="1">
      <c r="G3" s="15" t="s">
        <v>2</v>
      </c>
    </row>
    <row r="4" spans="1:245" s="16" customFormat="1" ht="39.75" customHeight="1">
      <c r="A4" s="20" t="s">
        <v>67</v>
      </c>
      <c r="B4" s="20" t="s">
        <v>68</v>
      </c>
      <c r="C4" s="20" t="s">
        <v>50</v>
      </c>
      <c r="D4" s="21" t="s">
        <v>70</v>
      </c>
      <c r="E4" s="21"/>
      <c r="F4" s="21"/>
      <c r="G4" s="44" t="s">
        <v>71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16" customFormat="1" ht="39.75" customHeight="1">
      <c r="A5" s="20"/>
      <c r="B5" s="20"/>
      <c r="C5" s="20"/>
      <c r="D5" s="20" t="s">
        <v>147</v>
      </c>
      <c r="E5" s="20" t="s">
        <v>148</v>
      </c>
      <c r="F5" s="20" t="s">
        <v>149</v>
      </c>
      <c r="G5" s="44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7" ht="34.5" customHeight="1">
      <c r="A6" s="33" t="s">
        <v>75</v>
      </c>
      <c r="B6" s="32" t="s">
        <v>76</v>
      </c>
      <c r="C6" s="45">
        <v>3449.6</v>
      </c>
      <c r="D6" s="45">
        <v>3449.6</v>
      </c>
      <c r="E6" s="45">
        <v>3449.6</v>
      </c>
      <c r="F6" s="45">
        <v>0</v>
      </c>
      <c r="G6" s="46">
        <v>0</v>
      </c>
    </row>
    <row r="7" spans="1:7" ht="34.5" customHeight="1">
      <c r="A7" s="33" t="s">
        <v>77</v>
      </c>
      <c r="B7" s="33" t="s">
        <v>78</v>
      </c>
      <c r="C7" s="45">
        <v>3449.6</v>
      </c>
      <c r="D7" s="45">
        <v>3449.6</v>
      </c>
      <c r="E7" s="45">
        <v>3449.6</v>
      </c>
      <c r="F7" s="45">
        <v>0</v>
      </c>
      <c r="G7" s="46">
        <v>0</v>
      </c>
    </row>
    <row r="8" spans="1:7" ht="34.5" customHeight="1">
      <c r="A8" s="33" t="s">
        <v>79</v>
      </c>
      <c r="B8" s="33" t="s">
        <v>80</v>
      </c>
      <c r="C8" s="45">
        <v>2299.8</v>
      </c>
      <c r="D8" s="45">
        <v>2299.8</v>
      </c>
      <c r="E8" s="45">
        <v>2299.8</v>
      </c>
      <c r="F8" s="45">
        <v>0</v>
      </c>
      <c r="G8" s="46">
        <v>0</v>
      </c>
    </row>
    <row r="9" spans="1:7" ht="34.5" customHeight="1">
      <c r="A9" s="24" t="s">
        <v>81</v>
      </c>
      <c r="B9" s="32" t="s">
        <v>82</v>
      </c>
      <c r="C9" s="45">
        <v>1149.8</v>
      </c>
      <c r="D9" s="45">
        <v>1149.8</v>
      </c>
      <c r="E9" s="45">
        <v>1149.8</v>
      </c>
      <c r="F9" s="45">
        <v>0</v>
      </c>
      <c r="G9" s="46">
        <v>0</v>
      </c>
    </row>
    <row r="10" spans="1:7" ht="34.5" customHeight="1">
      <c r="A10" s="33" t="s">
        <v>83</v>
      </c>
      <c r="B10" s="33" t="s">
        <v>84</v>
      </c>
      <c r="C10" s="45">
        <v>2551.35</v>
      </c>
      <c r="D10" s="45">
        <v>1465.7</v>
      </c>
      <c r="E10" s="45">
        <v>1371.1</v>
      </c>
      <c r="F10" s="45">
        <v>94.6</v>
      </c>
      <c r="G10" s="46">
        <v>1085.65</v>
      </c>
    </row>
    <row r="11" spans="1:7" ht="34.5" customHeight="1">
      <c r="A11" s="33" t="s">
        <v>85</v>
      </c>
      <c r="B11" s="33" t="s">
        <v>86</v>
      </c>
      <c r="C11" s="45">
        <v>1611.85</v>
      </c>
      <c r="D11" s="45">
        <v>752.9</v>
      </c>
      <c r="E11" s="45">
        <v>658.3</v>
      </c>
      <c r="F11" s="45">
        <v>94.6</v>
      </c>
      <c r="G11" s="46">
        <v>858.95</v>
      </c>
    </row>
    <row r="12" spans="1:7" ht="34.5" customHeight="1">
      <c r="A12" s="33" t="s">
        <v>87</v>
      </c>
      <c r="B12" s="33" t="s">
        <v>88</v>
      </c>
      <c r="C12" s="45">
        <v>1611.85</v>
      </c>
      <c r="D12" s="45">
        <v>752.9</v>
      </c>
      <c r="E12" s="45">
        <v>658.3</v>
      </c>
      <c r="F12" s="45">
        <v>94.6</v>
      </c>
      <c r="G12" s="46">
        <v>858.95</v>
      </c>
    </row>
    <row r="13" spans="1:7" ht="34.5" customHeight="1">
      <c r="A13" s="24" t="s">
        <v>89</v>
      </c>
      <c r="B13" s="24" t="s">
        <v>90</v>
      </c>
      <c r="C13" s="45">
        <v>224.2</v>
      </c>
      <c r="D13" s="45">
        <v>0</v>
      </c>
      <c r="E13" s="45">
        <v>0</v>
      </c>
      <c r="F13" s="45">
        <v>0</v>
      </c>
      <c r="G13" s="46">
        <v>224.2</v>
      </c>
    </row>
    <row r="14" spans="1:7" ht="34.5" customHeight="1">
      <c r="A14" s="24" t="s">
        <v>91</v>
      </c>
      <c r="B14" s="24" t="s">
        <v>92</v>
      </c>
      <c r="C14" s="47">
        <v>181</v>
      </c>
      <c r="D14" s="47">
        <v>0</v>
      </c>
      <c r="E14" s="47">
        <v>0</v>
      </c>
      <c r="F14" s="47">
        <v>0</v>
      </c>
      <c r="G14" s="46">
        <v>181</v>
      </c>
    </row>
    <row r="15" spans="1:7" ht="34.5" customHeight="1">
      <c r="A15" s="24" t="s">
        <v>93</v>
      </c>
      <c r="B15" s="24" t="s">
        <v>94</v>
      </c>
      <c r="C15" s="47">
        <v>43.2</v>
      </c>
      <c r="D15" s="47">
        <v>0</v>
      </c>
      <c r="E15" s="47">
        <v>0</v>
      </c>
      <c r="F15" s="47">
        <v>0</v>
      </c>
      <c r="G15" s="46">
        <v>43.2</v>
      </c>
    </row>
    <row r="16" spans="1:7" ht="34.5" customHeight="1">
      <c r="A16" s="24" t="s">
        <v>95</v>
      </c>
      <c r="B16" s="24" t="s">
        <v>96</v>
      </c>
      <c r="C16" s="47">
        <v>2.5</v>
      </c>
      <c r="D16" s="47">
        <v>0</v>
      </c>
      <c r="E16" s="47">
        <v>0</v>
      </c>
      <c r="F16" s="47">
        <v>0</v>
      </c>
      <c r="G16" s="46">
        <v>2.5</v>
      </c>
    </row>
    <row r="17" spans="1:7" ht="34.5" customHeight="1">
      <c r="A17" s="24" t="s">
        <v>97</v>
      </c>
      <c r="B17" s="24" t="s">
        <v>98</v>
      </c>
      <c r="C17" s="47">
        <v>2.5</v>
      </c>
      <c r="D17" s="47">
        <v>0</v>
      </c>
      <c r="E17" s="47">
        <v>0</v>
      </c>
      <c r="F17" s="47">
        <v>0</v>
      </c>
      <c r="G17" s="46">
        <v>2.5</v>
      </c>
    </row>
    <row r="18" spans="1:7" ht="34.5" customHeight="1">
      <c r="A18" s="24" t="s">
        <v>99</v>
      </c>
      <c r="B18" s="24" t="s">
        <v>100</v>
      </c>
      <c r="C18" s="47">
        <v>712.8</v>
      </c>
      <c r="D18" s="47">
        <v>712.8</v>
      </c>
      <c r="E18" s="47">
        <v>712.8</v>
      </c>
      <c r="F18" s="47">
        <v>0</v>
      </c>
      <c r="G18" s="46">
        <v>0</v>
      </c>
    </row>
    <row r="19" spans="1:7" ht="34.5" customHeight="1">
      <c r="A19" s="24" t="s">
        <v>101</v>
      </c>
      <c r="B19" s="24" t="s">
        <v>102</v>
      </c>
      <c r="C19" s="47">
        <v>487.1</v>
      </c>
      <c r="D19" s="47">
        <v>487.1</v>
      </c>
      <c r="E19" s="47">
        <v>487.1</v>
      </c>
      <c r="F19" s="47">
        <v>0</v>
      </c>
      <c r="G19" s="46">
        <v>0</v>
      </c>
    </row>
    <row r="20" spans="1:7" ht="34.5" customHeight="1">
      <c r="A20" s="24" t="s">
        <v>103</v>
      </c>
      <c r="B20" s="24" t="s">
        <v>104</v>
      </c>
      <c r="C20" s="47">
        <v>225.7</v>
      </c>
      <c r="D20" s="47">
        <v>225.7</v>
      </c>
      <c r="E20" s="47">
        <v>225.7</v>
      </c>
      <c r="F20" s="47">
        <v>0</v>
      </c>
      <c r="G20" s="46">
        <v>0</v>
      </c>
    </row>
    <row r="21" spans="1:7" ht="34.5" customHeight="1">
      <c r="A21" s="29"/>
      <c r="B21" s="29" t="s">
        <v>69</v>
      </c>
      <c r="C21" s="47">
        <v>6000.95</v>
      </c>
      <c r="D21" s="47">
        <v>4915.3</v>
      </c>
      <c r="E21" s="47">
        <v>4820.7</v>
      </c>
      <c r="F21" s="47">
        <v>94.6</v>
      </c>
      <c r="G21" s="46">
        <v>1085.65</v>
      </c>
    </row>
    <row r="22" spans="1:7" ht="27.75" customHeight="1">
      <c r="A22" s="48" t="s">
        <v>112</v>
      </c>
      <c r="B22" s="48"/>
      <c r="C22" s="48"/>
      <c r="D22" s="49"/>
      <c r="E22" s="49"/>
      <c r="F22" s="49"/>
      <c r="G22" s="49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9"/>
  <sheetViews>
    <sheetView showGridLines="0" showZeros="0" view="pageBreakPreview" zoomScale="85" zoomScaleNormal="115" zoomScaleSheetLayoutView="85" workbookViewId="0" topLeftCell="A10">
      <selection activeCell="K5" sqref="K5"/>
    </sheetView>
  </sheetViews>
  <sheetFormatPr defaultColWidth="9.16015625" defaultRowHeight="12.75" customHeight="1"/>
  <cols>
    <col min="1" max="1" width="28.16015625" style="43" customWidth="1"/>
    <col min="2" max="2" width="31.5" style="43" customWidth="1"/>
    <col min="3" max="5" width="24.66015625" style="43" customWidth="1"/>
    <col min="6" max="243" width="7.66015625" style="43" customWidth="1"/>
    <col min="244" max="16384" width="9.16015625" style="43" customWidth="1"/>
  </cols>
  <sheetData>
    <row r="1" spans="1:2" ht="33.75" customHeight="1">
      <c r="A1" s="18" t="s">
        <v>150</v>
      </c>
      <c r="B1" s="18"/>
    </row>
    <row r="2" spans="1:243" ht="39.75" customHeight="1">
      <c r="A2" s="19" t="s">
        <v>151</v>
      </c>
      <c r="B2" s="19"/>
      <c r="C2" s="19"/>
      <c r="D2" s="19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20" t="s">
        <v>152</v>
      </c>
      <c r="B4" s="20"/>
      <c r="C4" s="21" t="s">
        <v>153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20" t="s">
        <v>67</v>
      </c>
      <c r="B5" s="20" t="s">
        <v>68</v>
      </c>
      <c r="C5" s="20" t="s">
        <v>147</v>
      </c>
      <c r="D5" s="20" t="s">
        <v>148</v>
      </c>
      <c r="E5" s="20" t="s">
        <v>149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4.5" customHeight="1">
      <c r="A6" s="30" t="s">
        <v>154</v>
      </c>
      <c r="B6" s="24" t="s">
        <v>155</v>
      </c>
      <c r="C6" s="26">
        <v>4067.2</v>
      </c>
      <c r="D6" s="26">
        <v>4067.2</v>
      </c>
      <c r="E6" s="26">
        <v>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34.5" customHeight="1">
      <c r="A7" s="30" t="s">
        <v>156</v>
      </c>
      <c r="B7" s="24" t="s">
        <v>157</v>
      </c>
      <c r="C7" s="26">
        <v>2299.8</v>
      </c>
      <c r="D7" s="26">
        <v>2299.8</v>
      </c>
      <c r="E7" s="26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34.5" customHeight="1">
      <c r="A8" s="30" t="s">
        <v>158</v>
      </c>
      <c r="B8" s="24" t="s">
        <v>159</v>
      </c>
      <c r="C8" s="26">
        <v>1149.8</v>
      </c>
      <c r="D8" s="26">
        <v>1149.8</v>
      </c>
      <c r="E8" s="26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34.5" customHeight="1">
      <c r="A9" s="30" t="s">
        <v>160</v>
      </c>
      <c r="B9" s="24" t="s">
        <v>161</v>
      </c>
      <c r="C9" s="26">
        <v>479.1</v>
      </c>
      <c r="D9" s="26">
        <v>479.1</v>
      </c>
      <c r="E9" s="26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34.5" customHeight="1">
      <c r="A10" s="24" t="s">
        <v>162</v>
      </c>
      <c r="B10" s="24" t="s">
        <v>163</v>
      </c>
      <c r="C10" s="26">
        <v>30.3</v>
      </c>
      <c r="D10" s="26">
        <v>30.3</v>
      </c>
      <c r="E10" s="26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34.5" customHeight="1">
      <c r="A11" s="24" t="s">
        <v>164</v>
      </c>
      <c r="B11" s="24" t="s">
        <v>165</v>
      </c>
      <c r="C11" s="26">
        <v>108.2</v>
      </c>
      <c r="D11" s="26">
        <v>108.2</v>
      </c>
      <c r="E11" s="2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34.5" customHeight="1">
      <c r="A12" s="24" t="s">
        <v>166</v>
      </c>
      <c r="B12" s="24" t="s">
        <v>167</v>
      </c>
      <c r="C12" s="26">
        <v>94.6</v>
      </c>
      <c r="D12" s="26">
        <v>0</v>
      </c>
      <c r="E12" s="26">
        <v>94.6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34.5" customHeight="1">
      <c r="A13" s="24" t="s">
        <v>168</v>
      </c>
      <c r="B13" s="24" t="s">
        <v>169</v>
      </c>
      <c r="C13" s="26">
        <v>94.6</v>
      </c>
      <c r="D13" s="26">
        <v>0</v>
      </c>
      <c r="E13" s="26">
        <v>94.6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34.5" customHeight="1">
      <c r="A14" s="24" t="s">
        <v>170</v>
      </c>
      <c r="B14" s="24" t="s">
        <v>171</v>
      </c>
      <c r="C14" s="26">
        <v>753.5</v>
      </c>
      <c r="D14" s="26">
        <v>753.5</v>
      </c>
      <c r="E14" s="26"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34.5" customHeight="1">
      <c r="A15" s="24" t="s">
        <v>172</v>
      </c>
      <c r="B15" s="24" t="s">
        <v>173</v>
      </c>
      <c r="C15" s="26">
        <v>62.8</v>
      </c>
      <c r="D15" s="26">
        <v>62.8</v>
      </c>
      <c r="E15" s="26"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34.5" customHeight="1">
      <c r="A16" s="24" t="s">
        <v>174</v>
      </c>
      <c r="B16" s="24" t="s">
        <v>175</v>
      </c>
      <c r="C16" s="26">
        <v>565.2</v>
      </c>
      <c r="D16" s="26">
        <v>565.2</v>
      </c>
      <c r="E16" s="26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4.5" customHeight="1">
      <c r="A17" s="24" t="s">
        <v>176</v>
      </c>
      <c r="B17" s="24" t="s">
        <v>177</v>
      </c>
      <c r="C17" s="26">
        <v>125.5</v>
      </c>
      <c r="D17" s="26">
        <v>125.5</v>
      </c>
      <c r="E17" s="26"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34.5" customHeight="1">
      <c r="A18" s="30"/>
      <c r="B18" s="29" t="s">
        <v>69</v>
      </c>
      <c r="C18" s="26">
        <v>4915.3</v>
      </c>
      <c r="D18" s="26">
        <v>4820.7</v>
      </c>
      <c r="E18" s="26">
        <v>94.6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" ht="29.25" customHeight="1">
      <c r="A19" s="31" t="s">
        <v>178</v>
      </c>
      <c r="B19" s="31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80" zoomScaleNormal="115" zoomScaleSheetLayoutView="80" workbookViewId="0" topLeftCell="A1">
      <selection activeCell="H3" sqref="H3"/>
    </sheetView>
  </sheetViews>
  <sheetFormatPr defaultColWidth="12" defaultRowHeight="11.25"/>
  <cols>
    <col min="1" max="1" width="21.66015625" style="34" customWidth="1"/>
    <col min="2" max="6" width="18" style="34" customWidth="1"/>
    <col min="7" max="16384" width="12" style="34" customWidth="1"/>
  </cols>
  <sheetData>
    <row r="1" spans="1:6" ht="44.25" customHeight="1">
      <c r="A1" s="18" t="s">
        <v>179</v>
      </c>
      <c r="B1" s="35"/>
      <c r="C1" s="35"/>
      <c r="D1" s="35"/>
      <c r="E1" s="35"/>
      <c r="F1" s="35"/>
    </row>
    <row r="2" spans="1:6" ht="42" customHeight="1">
      <c r="A2" s="7" t="s">
        <v>180</v>
      </c>
      <c r="B2" s="7"/>
      <c r="C2" s="7"/>
      <c r="D2" s="7"/>
      <c r="E2" s="7"/>
      <c r="F2" s="7"/>
    </row>
    <row r="3" spans="1:6" ht="24" customHeight="1">
      <c r="A3" s="7"/>
      <c r="B3" s="7"/>
      <c r="C3" s="7"/>
      <c r="D3" s="7"/>
      <c r="E3" s="7"/>
      <c r="F3" s="7"/>
    </row>
    <row r="4" spans="1:6" ht="24" customHeight="1">
      <c r="A4" s="36"/>
      <c r="B4" s="36"/>
      <c r="C4" s="36"/>
      <c r="D4" s="36"/>
      <c r="E4" s="36"/>
      <c r="F4" s="37" t="s">
        <v>2</v>
      </c>
    </row>
    <row r="5" spans="1:9" ht="64.5" customHeight="1">
      <c r="A5" s="38" t="s">
        <v>181</v>
      </c>
      <c r="B5" s="38" t="s">
        <v>182</v>
      </c>
      <c r="C5" s="39" t="s">
        <v>183</v>
      </c>
      <c r="D5" s="39"/>
      <c r="E5" s="39"/>
      <c r="F5" s="39" t="s">
        <v>184</v>
      </c>
      <c r="H5" s="40"/>
      <c r="I5" s="40"/>
    </row>
    <row r="6" spans="1:9" ht="64.5" customHeight="1">
      <c r="A6" s="38"/>
      <c r="B6" s="38"/>
      <c r="C6" s="39" t="s">
        <v>185</v>
      </c>
      <c r="D6" s="38" t="s">
        <v>186</v>
      </c>
      <c r="E6" s="38" t="s">
        <v>187</v>
      </c>
      <c r="F6" s="39"/>
      <c r="H6" s="41"/>
      <c r="I6" s="40"/>
    </row>
    <row r="7" spans="1:9" ht="64.5" customHeight="1">
      <c r="A7" s="39"/>
      <c r="B7" s="39"/>
      <c r="C7" s="39"/>
      <c r="D7" s="39"/>
      <c r="E7" s="39"/>
      <c r="F7" s="39"/>
      <c r="H7" s="40"/>
      <c r="I7" s="40"/>
    </row>
    <row r="8" spans="1:6" ht="51" customHeight="1">
      <c r="A8" s="42" t="s">
        <v>188</v>
      </c>
      <c r="B8" s="36"/>
      <c r="C8" s="36"/>
      <c r="D8" s="36"/>
      <c r="E8" s="36"/>
      <c r="F8" s="3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3">
      <selection activeCell="M8" sqref="M8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189</v>
      </c>
      <c r="B1" s="18"/>
    </row>
    <row r="2" spans="1:5" s="14" customFormat="1" ht="34.5" customHeight="1">
      <c r="A2" s="19" t="s">
        <v>190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67</v>
      </c>
      <c r="B4" s="20" t="s">
        <v>68</v>
      </c>
      <c r="C4" s="21" t="s">
        <v>191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23"/>
      <c r="C5" s="20" t="s">
        <v>147</v>
      </c>
      <c r="D5" s="20" t="s">
        <v>70</v>
      </c>
      <c r="E5" s="20" t="s">
        <v>71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32" t="s">
        <v>105</v>
      </c>
      <c r="B6" s="32" t="s">
        <v>106</v>
      </c>
      <c r="C6" s="25">
        <v>584</v>
      </c>
      <c r="D6" s="26">
        <v>0</v>
      </c>
      <c r="E6" s="26">
        <v>584</v>
      </c>
    </row>
    <row r="7" spans="1:5" ht="64.5" customHeight="1">
      <c r="A7" s="33" t="s">
        <v>107</v>
      </c>
      <c r="B7" s="33" t="s">
        <v>108</v>
      </c>
      <c r="C7" s="25">
        <v>584</v>
      </c>
      <c r="D7" s="26">
        <v>0</v>
      </c>
      <c r="E7" s="26">
        <v>584</v>
      </c>
    </row>
    <row r="8" spans="1:5" ht="34.5" customHeight="1">
      <c r="A8" s="33" t="s">
        <v>109</v>
      </c>
      <c r="B8" s="33" t="s">
        <v>110</v>
      </c>
      <c r="C8" s="25">
        <v>584</v>
      </c>
      <c r="D8" s="26">
        <v>0</v>
      </c>
      <c r="E8" s="26">
        <v>584</v>
      </c>
    </row>
    <row r="9" spans="1:5" ht="34.5" customHeight="1">
      <c r="A9" s="29"/>
      <c r="B9" s="29" t="s">
        <v>192</v>
      </c>
      <c r="C9" s="25">
        <v>584</v>
      </c>
      <c r="D9" s="26">
        <v>0</v>
      </c>
      <c r="E9" s="26">
        <v>584</v>
      </c>
    </row>
    <row r="10" spans="1:2" ht="27.75" customHeight="1">
      <c r="A10" s="31" t="s">
        <v>112</v>
      </c>
      <c r="B10" s="3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张雷</cp:lastModifiedBy>
  <cp:lastPrinted>2022-01-22T11:15:23Z</cp:lastPrinted>
  <dcterms:created xsi:type="dcterms:W3CDTF">2016-02-19T02:32:40Z</dcterms:created>
  <dcterms:modified xsi:type="dcterms:W3CDTF">2024-02-05T08:12:42Z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C8AF0FEC9DD9410E869D082C58149999</vt:lpwstr>
  </property>
</Properties>
</file>